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228"/>
  <workbookPr defaultThemeVersion="124226"/>
  <mc:AlternateContent xmlns:mc="http://schemas.openxmlformats.org/markup-compatibility/2006">
    <mc:Choice Requires="x15">
      <x15ac:absPath xmlns:x15ac="http://schemas.microsoft.com/office/spreadsheetml/2010/11/ac" url="C:\Users\cdziubanowski\Google Drive\0 - BTS\BTS BAT\Session 2020\Circ nat 2020 V0 - relu CD\"/>
    </mc:Choice>
  </mc:AlternateContent>
  <xr:revisionPtr revIDLastSave="0" documentId="13_ncr:1_{A54271F4-7BD5-4C0A-92B9-52DE491B245B}" xr6:coauthVersionLast="45" xr6:coauthVersionMax="45" xr10:uidLastSave="{00000000-0000-0000-0000-000000000000}"/>
  <bookViews>
    <workbookView xWindow="-28920" yWindow="-120" windowWidth="29040" windowHeight="15840" firstSheet="2" activeTab="2" xr2:uid="{00000000-000D-0000-FFFF-FFFF00000000}"/>
  </bookViews>
  <sheets>
    <sheet name="RAPPEL compétences " sheetId="13" r:id="rId1"/>
    <sheet name="Sommaire type rapport activité " sheetId="15" r:id="rId2"/>
    <sheet name="Objectifs stagiaire-apprenti" sheetId="14" r:id="rId3"/>
    <sheet name="semaine 1" sheetId="1" r:id="rId4"/>
    <sheet name="semaine 2" sheetId="5" r:id="rId5"/>
    <sheet name="semaine 3" sheetId="7" r:id="rId6"/>
    <sheet name="semaine 4" sheetId="8" r:id="rId7"/>
    <sheet name="semaine 5" sheetId="9" r:id="rId8"/>
    <sheet name="semaine 6" sheetId="10" r:id="rId9"/>
    <sheet name="semaine 7" sheetId="11" r:id="rId10"/>
    <sheet name="semaine 8" sheetId="12" r:id="rId11"/>
  </sheets>
  <definedNames>
    <definedName name="_xlnm.Print_Area" localSheetId="2">'Objectifs stagiaire-apprenti'!$A$1:$G$21</definedName>
    <definedName name="_xlnm.Print_Area" localSheetId="3">'semaine 1'!$A$1:$W$13</definedName>
    <definedName name="_xlnm.Print_Area" localSheetId="4">'semaine 2'!$A$1:$W$15</definedName>
    <definedName name="_xlnm.Print_Area" localSheetId="5">'semaine 3'!$A$1:$W$15</definedName>
    <definedName name="_xlnm.Print_Area" localSheetId="6">'semaine 4'!$A$1:$W$15</definedName>
    <definedName name="_xlnm.Print_Area" localSheetId="7">'semaine 5'!$A$1:$W$15</definedName>
    <definedName name="_xlnm.Print_Area" localSheetId="8">'semaine 6'!$A$1:$W$15</definedName>
    <definedName name="_xlnm.Print_Area" localSheetId="9">'semaine 7'!$A$1:$W$15</definedName>
    <definedName name="_xlnm.Print_Area" localSheetId="10">'semaine 8'!$A$1:$W$15</definedName>
    <definedName name="_xlnm.Print_Area" localSheetId="1">'Sommaire type rapport activité '!$A$1:$AS$24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R24" i="15" l="1"/>
  <c r="AQ24" i="15"/>
  <c r="AP24" i="15"/>
  <c r="AO24" i="15"/>
  <c r="AN24" i="15"/>
  <c r="AM24" i="15"/>
  <c r="AL24" i="15"/>
  <c r="AK24" i="15"/>
  <c r="AI24" i="15"/>
  <c r="AH24" i="15"/>
  <c r="AG24" i="15"/>
  <c r="AF24" i="15"/>
  <c r="AE24" i="15"/>
  <c r="AD24" i="15"/>
  <c r="AC24" i="15"/>
  <c r="AB24" i="15"/>
  <c r="Z24" i="15"/>
  <c r="Y24" i="15"/>
  <c r="X24" i="15"/>
  <c r="W24" i="15"/>
  <c r="V24" i="15"/>
  <c r="U24" i="15"/>
  <c r="S24" i="15"/>
  <c r="R24" i="15"/>
  <c r="Q24" i="15"/>
  <c r="P24" i="15"/>
  <c r="O24" i="15"/>
  <c r="N24" i="15"/>
  <c r="L24" i="15"/>
  <c r="K24" i="15"/>
  <c r="J24" i="15"/>
  <c r="I24" i="15"/>
  <c r="H24" i="15"/>
  <c r="G24" i="15"/>
  <c r="AS23" i="15"/>
  <c r="AS22" i="15"/>
  <c r="AS21" i="15"/>
  <c r="AS20" i="15"/>
  <c r="AS19" i="15"/>
  <c r="AS18" i="15"/>
  <c r="AS17" i="15"/>
  <c r="AS16" i="15"/>
  <c r="AS15" i="15"/>
  <c r="AS14" i="15"/>
  <c r="AS13" i="15"/>
  <c r="AS12" i="15"/>
  <c r="AS11" i="15"/>
  <c r="AS10" i="15"/>
  <c r="AS9" i="15"/>
  <c r="AS8" i="15"/>
  <c r="AS7" i="15"/>
  <c r="AS6" i="15"/>
  <c r="AS5" i="15"/>
  <c r="AS3" i="15"/>
  <c r="AS2" i="15"/>
  <c r="G15" i="14"/>
  <c r="W13" i="12"/>
  <c r="V13" i="12"/>
  <c r="U13" i="12"/>
  <c r="T13" i="12"/>
  <c r="S13" i="12"/>
  <c r="R13" i="12"/>
  <c r="Q13" i="12"/>
  <c r="P13" i="12"/>
  <c r="O13" i="12"/>
  <c r="N13" i="12"/>
  <c r="M13" i="12"/>
  <c r="L13" i="12"/>
  <c r="K13" i="12"/>
  <c r="J13" i="12"/>
  <c r="I13" i="12"/>
  <c r="H13" i="12"/>
  <c r="G13" i="12"/>
  <c r="F13" i="12"/>
  <c r="E13" i="12"/>
  <c r="A3" i="12"/>
  <c r="D2" i="12"/>
  <c r="A2" i="12"/>
  <c r="E1" i="12"/>
  <c r="W13" i="11"/>
  <c r="V13" i="11"/>
  <c r="U13" i="11"/>
  <c r="T13" i="11"/>
  <c r="S13" i="11"/>
  <c r="R13" i="11"/>
  <c r="Q13" i="11"/>
  <c r="P13" i="11"/>
  <c r="O13" i="11"/>
  <c r="N13" i="11"/>
  <c r="M13" i="11"/>
  <c r="L13" i="11"/>
  <c r="K13" i="11"/>
  <c r="J13" i="11"/>
  <c r="I13" i="11"/>
  <c r="H13" i="11"/>
  <c r="G13" i="11"/>
  <c r="F13" i="11"/>
  <c r="E13" i="11"/>
  <c r="A3" i="11"/>
  <c r="D2" i="11"/>
  <c r="A2" i="11"/>
  <c r="E1" i="11"/>
  <c r="W13" i="10"/>
  <c r="V13" i="10"/>
  <c r="U13" i="10"/>
  <c r="T13" i="10"/>
  <c r="S13" i="10"/>
  <c r="R13" i="10"/>
  <c r="Q13" i="10"/>
  <c r="P13" i="10"/>
  <c r="O13" i="10"/>
  <c r="N13" i="10"/>
  <c r="M13" i="10"/>
  <c r="L13" i="10"/>
  <c r="K13" i="10"/>
  <c r="J13" i="10"/>
  <c r="I13" i="10"/>
  <c r="H13" i="10"/>
  <c r="G13" i="10"/>
  <c r="F13" i="10"/>
  <c r="E13" i="10"/>
  <c r="A3" i="10"/>
  <c r="D2" i="10"/>
  <c r="A2" i="10"/>
  <c r="E1" i="10"/>
  <c r="W13" i="9"/>
  <c r="V13" i="9"/>
  <c r="U13" i="9"/>
  <c r="T13" i="9"/>
  <c r="S13" i="9"/>
  <c r="R13" i="9"/>
  <c r="Q13" i="9"/>
  <c r="P13" i="9"/>
  <c r="O13" i="9"/>
  <c r="N13" i="9"/>
  <c r="M13" i="9"/>
  <c r="L13" i="9"/>
  <c r="K13" i="9"/>
  <c r="J13" i="9"/>
  <c r="I13" i="9"/>
  <c r="H13" i="9"/>
  <c r="G13" i="9"/>
  <c r="F13" i="9"/>
  <c r="E13" i="9"/>
  <c r="A3" i="9"/>
  <c r="D2" i="9"/>
  <c r="A2" i="9"/>
  <c r="E1" i="9"/>
  <c r="W13" i="8"/>
  <c r="V13" i="8"/>
  <c r="U13" i="8"/>
  <c r="T13" i="8"/>
  <c r="S13" i="8"/>
  <c r="R13" i="8"/>
  <c r="Q13" i="8"/>
  <c r="P13" i="8"/>
  <c r="O13" i="8"/>
  <c r="N13" i="8"/>
  <c r="M13" i="8"/>
  <c r="L13" i="8"/>
  <c r="K13" i="8"/>
  <c r="J13" i="8"/>
  <c r="I13" i="8"/>
  <c r="H13" i="8"/>
  <c r="G13" i="8"/>
  <c r="F13" i="8"/>
  <c r="E13" i="8"/>
  <c r="A3" i="8"/>
  <c r="D2" i="8"/>
  <c r="A2" i="8"/>
  <c r="E1" i="8"/>
  <c r="W13" i="7"/>
  <c r="V13" i="7"/>
  <c r="U13" i="7"/>
  <c r="T13" i="7"/>
  <c r="S13" i="7"/>
  <c r="R13" i="7"/>
  <c r="Q13" i="7"/>
  <c r="P13" i="7"/>
  <c r="O13" i="7"/>
  <c r="N13" i="7"/>
  <c r="M13" i="7"/>
  <c r="L13" i="7"/>
  <c r="K13" i="7"/>
  <c r="J13" i="7"/>
  <c r="I13" i="7"/>
  <c r="H13" i="7"/>
  <c r="G13" i="7"/>
  <c r="F13" i="7"/>
  <c r="E13" i="7"/>
  <c r="A3" i="7"/>
  <c r="D2" i="7"/>
  <c r="E1" i="7"/>
  <c r="A3" i="5"/>
  <c r="D2" i="5"/>
  <c r="W13" i="5"/>
  <c r="V13" i="5"/>
  <c r="U13" i="5"/>
  <c r="T13" i="5"/>
  <c r="S13" i="5"/>
  <c r="R13" i="5"/>
  <c r="Q13" i="5"/>
  <c r="P13" i="5"/>
  <c r="O13" i="5"/>
  <c r="N13" i="5"/>
  <c r="M13" i="5"/>
  <c r="L13" i="5"/>
  <c r="K13" i="5"/>
  <c r="J13" i="5"/>
  <c r="I13" i="5"/>
  <c r="H13" i="5"/>
  <c r="G13" i="5"/>
  <c r="F13" i="5"/>
  <c r="E13" i="5"/>
  <c r="E1" i="5"/>
  <c r="E1" i="1"/>
  <c r="F13" i="1"/>
  <c r="F14" i="5" s="1"/>
  <c r="G13" i="1"/>
  <c r="G14" i="5" s="1"/>
  <c r="H13" i="1"/>
  <c r="H14" i="5" s="1"/>
  <c r="H15" i="5" s="1"/>
  <c r="H14" i="7" s="1"/>
  <c r="I13" i="1"/>
  <c r="I14" i="5" s="1"/>
  <c r="I15" i="5" s="1"/>
  <c r="I14" i="7" s="1"/>
  <c r="I15" i="7" s="1"/>
  <c r="I14" i="8" s="1"/>
  <c r="J13" i="1"/>
  <c r="J14" i="5" s="1"/>
  <c r="J15" i="5" s="1"/>
  <c r="J14" i="7" s="1"/>
  <c r="J15" i="7" s="1"/>
  <c r="J14" i="8" s="1"/>
  <c r="J15" i="8" s="1"/>
  <c r="J14" i="9" s="1"/>
  <c r="J15" i="9" s="1"/>
  <c r="J14" i="10" s="1"/>
  <c r="J15" i="10" s="1"/>
  <c r="J14" i="11" s="1"/>
  <c r="J15" i="11" s="1"/>
  <c r="J14" i="12" s="1"/>
  <c r="J15" i="12" s="1"/>
  <c r="K13" i="1"/>
  <c r="K14" i="5" s="1"/>
  <c r="L13" i="1"/>
  <c r="L14" i="5" s="1"/>
  <c r="L15" i="5" s="1"/>
  <c r="L14" i="7" s="1"/>
  <c r="M13" i="1"/>
  <c r="M14" i="5" s="1"/>
  <c r="M15" i="5" s="1"/>
  <c r="M14" i="7" s="1"/>
  <c r="N13" i="1"/>
  <c r="N14" i="5" s="1"/>
  <c r="O13" i="1"/>
  <c r="O14" i="5" s="1"/>
  <c r="P13" i="1"/>
  <c r="P14" i="5" s="1"/>
  <c r="P15" i="5" s="1"/>
  <c r="P14" i="7" s="1"/>
  <c r="Q13" i="1"/>
  <c r="Q14" i="5" s="1"/>
  <c r="Q15" i="5" s="1"/>
  <c r="Q14" i="7" s="1"/>
  <c r="Q15" i="7" s="1"/>
  <c r="Q14" i="8" s="1"/>
  <c r="R13" i="1"/>
  <c r="R14" i="5" s="1"/>
  <c r="R15" i="5" s="1"/>
  <c r="R14" i="7" s="1"/>
  <c r="R15" i="7" s="1"/>
  <c r="R14" i="8" s="1"/>
  <c r="R15" i="8" s="1"/>
  <c r="R14" i="9" s="1"/>
  <c r="R15" i="9" s="1"/>
  <c r="R14" i="10" s="1"/>
  <c r="R15" i="10" s="1"/>
  <c r="R14" i="11" s="1"/>
  <c r="R15" i="11" s="1"/>
  <c r="R14" i="12" s="1"/>
  <c r="R15" i="12" s="1"/>
  <c r="S13" i="1"/>
  <c r="S14" i="5" s="1"/>
  <c r="T13" i="1"/>
  <c r="T14" i="5" s="1"/>
  <c r="T15" i="5" s="1"/>
  <c r="T14" i="7" s="1"/>
  <c r="U13" i="1"/>
  <c r="U14" i="5" s="1"/>
  <c r="U15" i="5" s="1"/>
  <c r="U14" i="7" s="1"/>
  <c r="V13" i="1"/>
  <c r="V14" i="5" s="1"/>
  <c r="W13" i="1"/>
  <c r="W14" i="5" s="1"/>
  <c r="E13" i="1"/>
  <c r="E14" i="5" s="1"/>
  <c r="E15" i="5" s="1"/>
  <c r="E14" i="7" s="1"/>
  <c r="Q15" i="8" l="1"/>
  <c r="Q14" i="9" s="1"/>
  <c r="Q15" i="9" s="1"/>
  <c r="Q14" i="10" s="1"/>
  <c r="Q15" i="10" s="1"/>
  <c r="Q14" i="11" s="1"/>
  <c r="Q15" i="11" s="1"/>
  <c r="Q14" i="12" s="1"/>
  <c r="Q15" i="12" s="1"/>
  <c r="I15" i="8"/>
  <c r="I14" i="9" s="1"/>
  <c r="I15" i="9" s="1"/>
  <c r="I14" i="10" s="1"/>
  <c r="I15" i="10" s="1"/>
  <c r="I14" i="11" s="1"/>
  <c r="I15" i="11" s="1"/>
  <c r="I14" i="12" s="1"/>
  <c r="I15" i="12" s="1"/>
  <c r="P15" i="7"/>
  <c r="P14" i="8" s="1"/>
  <c r="H15" i="7"/>
  <c r="H14" i="8" s="1"/>
  <c r="H15" i="8" s="1"/>
  <c r="H14" i="9" s="1"/>
  <c r="H15" i="9" s="1"/>
  <c r="H14" i="10" s="1"/>
  <c r="H15" i="10" s="1"/>
  <c r="H14" i="11" s="1"/>
  <c r="H15" i="11" s="1"/>
  <c r="H14" i="12" s="1"/>
  <c r="H15" i="12" s="1"/>
  <c r="W15" i="5"/>
  <c r="W14" i="7" s="1"/>
  <c r="W15" i="7" s="1"/>
  <c r="W14" i="8" s="1"/>
  <c r="W15" i="8" s="1"/>
  <c r="W14" i="9" s="1"/>
  <c r="W15" i="9" s="1"/>
  <c r="W14" i="10" s="1"/>
  <c r="W15" i="10" s="1"/>
  <c r="W14" i="11" s="1"/>
  <c r="W15" i="11" s="1"/>
  <c r="W14" i="12" s="1"/>
  <c r="W15" i="12" s="1"/>
  <c r="V15" i="5"/>
  <c r="V14" i="7" s="1"/>
  <c r="V15" i="7" s="1"/>
  <c r="V14" i="8" s="1"/>
  <c r="V15" i="8" s="1"/>
  <c r="V14" i="9" s="1"/>
  <c r="V15" i="9" s="1"/>
  <c r="V14" i="10" s="1"/>
  <c r="V15" i="10" s="1"/>
  <c r="V14" i="11" s="1"/>
  <c r="V15" i="11" s="1"/>
  <c r="V14" i="12" s="1"/>
  <c r="V15" i="12" s="1"/>
  <c r="U15" i="7"/>
  <c r="U14" i="8" s="1"/>
  <c r="U15" i="8" s="1"/>
  <c r="U14" i="9" s="1"/>
  <c r="U15" i="9" s="1"/>
  <c r="U14" i="10" s="1"/>
  <c r="U15" i="10" s="1"/>
  <c r="U14" i="11" s="1"/>
  <c r="U15" i="11" s="1"/>
  <c r="U14" i="12" s="1"/>
  <c r="U15" i="12" s="1"/>
  <c r="T15" i="7"/>
  <c r="T14" i="8" s="1"/>
  <c r="T15" i="8" s="1"/>
  <c r="T14" i="9" s="1"/>
  <c r="T15" i="9" s="1"/>
  <c r="T14" i="10" s="1"/>
  <c r="T15" i="10" s="1"/>
  <c r="T14" i="11" s="1"/>
  <c r="T15" i="11" s="1"/>
  <c r="T14" i="12" s="1"/>
  <c r="T15" i="12" s="1"/>
  <c r="L15" i="7"/>
  <c r="L14" i="8" s="1"/>
  <c r="S15" i="5"/>
  <c r="S14" i="7" s="1"/>
  <c r="S15" i="7" s="1"/>
  <c r="S14" i="8" s="1"/>
  <c r="S15" i="8" s="1"/>
  <c r="S14" i="9" s="1"/>
  <c r="S15" i="9" s="1"/>
  <c r="S14" i="10" s="1"/>
  <c r="S15" i="10" s="1"/>
  <c r="S14" i="11" s="1"/>
  <c r="S15" i="11" s="1"/>
  <c r="S14" i="12" s="1"/>
  <c r="S15" i="12" s="1"/>
  <c r="K15" i="5"/>
  <c r="K14" i="7" s="1"/>
  <c r="K15" i="7" s="1"/>
  <c r="K14" i="8" s="1"/>
  <c r="K15" i="8" s="1"/>
  <c r="K14" i="9" s="1"/>
  <c r="K15" i="9" s="1"/>
  <c r="K14" i="10" s="1"/>
  <c r="K15" i="10" s="1"/>
  <c r="K14" i="11" s="1"/>
  <c r="K15" i="11" s="1"/>
  <c r="K14" i="12" s="1"/>
  <c r="K15" i="12" s="1"/>
  <c r="E15" i="7"/>
  <c r="E14" i="8" s="1"/>
  <c r="E15" i="8" s="1"/>
  <c r="E14" i="9" s="1"/>
  <c r="E15" i="9" s="1"/>
  <c r="E14" i="10" s="1"/>
  <c r="E15" i="10" s="1"/>
  <c r="E14" i="11" s="1"/>
  <c r="E15" i="11" s="1"/>
  <c r="E14" i="12" s="1"/>
  <c r="E15" i="12" s="1"/>
  <c r="G15" i="5"/>
  <c r="G14" i="7" s="1"/>
  <c r="G15" i="7" s="1"/>
  <c r="G14" i="8" s="1"/>
  <c r="G15" i="8" s="1"/>
  <c r="G14" i="9" s="1"/>
  <c r="G15" i="9" s="1"/>
  <c r="G14" i="10" s="1"/>
  <c r="G15" i="10" s="1"/>
  <c r="G14" i="11" s="1"/>
  <c r="G15" i="11" s="1"/>
  <c r="G14" i="12" s="1"/>
  <c r="G15" i="12" s="1"/>
  <c r="F15" i="5"/>
  <c r="F14" i="7" s="1"/>
  <c r="F15" i="7" s="1"/>
  <c r="F14" i="8" s="1"/>
  <c r="F15" i="8" s="1"/>
  <c r="F14" i="9" s="1"/>
  <c r="F15" i="9" s="1"/>
  <c r="F14" i="10" s="1"/>
  <c r="F15" i="10" s="1"/>
  <c r="F14" i="11" s="1"/>
  <c r="F15" i="11" s="1"/>
  <c r="F14" i="12" s="1"/>
  <c r="F15" i="12" s="1"/>
  <c r="N15" i="5"/>
  <c r="N14" i="7" s="1"/>
  <c r="N15" i="7" s="1"/>
  <c r="N14" i="8" s="1"/>
  <c r="N15" i="8" s="1"/>
  <c r="N14" i="9" s="1"/>
  <c r="N15" i="9" s="1"/>
  <c r="N14" i="10" s="1"/>
  <c r="N15" i="10" s="1"/>
  <c r="N14" i="11" s="1"/>
  <c r="N15" i="11" s="1"/>
  <c r="N14" i="12" s="1"/>
  <c r="N15" i="12" s="1"/>
  <c r="M15" i="7"/>
  <c r="M14" i="8" s="1"/>
  <c r="M15" i="8" s="1"/>
  <c r="M14" i="9" s="1"/>
  <c r="M15" i="9" s="1"/>
  <c r="M14" i="10" s="1"/>
  <c r="M15" i="10" s="1"/>
  <c r="M14" i="11" s="1"/>
  <c r="M15" i="11" s="1"/>
  <c r="M14" i="12" s="1"/>
  <c r="M15" i="12" s="1"/>
  <c r="O15" i="5"/>
  <c r="O14" i="7" s="1"/>
  <c r="O15" i="7" s="1"/>
  <c r="O14" i="8" s="1"/>
  <c r="O15" i="8" s="1"/>
  <c r="O14" i="9" s="1"/>
  <c r="O15" i="9" s="1"/>
  <c r="O14" i="10" s="1"/>
  <c r="O15" i="10" s="1"/>
  <c r="O14" i="11" s="1"/>
  <c r="O15" i="11" s="1"/>
  <c r="O14" i="12" s="1"/>
  <c r="O15" i="12" s="1"/>
  <c r="L15" i="8"/>
  <c r="L14" i="9" s="1"/>
  <c r="L15" i="9" s="1"/>
  <c r="L14" i="10" s="1"/>
  <c r="L15" i="10" s="1"/>
  <c r="L14" i="11" s="1"/>
  <c r="L15" i="11" s="1"/>
  <c r="L14" i="12" s="1"/>
  <c r="L15" i="12" s="1"/>
  <c r="P15" i="8"/>
  <c r="P14" i="9" s="1"/>
  <c r="P15" i="9" s="1"/>
  <c r="P14" i="10" s="1"/>
  <c r="P15" i="10" s="1"/>
  <c r="P14" i="11" s="1"/>
  <c r="P15" i="11" s="1"/>
  <c r="P14" i="12" s="1"/>
  <c r="P15" i="12" s="1"/>
</calcChain>
</file>

<file path=xl/sharedStrings.xml><?xml version="1.0" encoding="utf-8"?>
<sst xmlns="http://schemas.openxmlformats.org/spreadsheetml/2006/main" count="524" uniqueCount="238">
  <si>
    <t>Compétences</t>
  </si>
  <si>
    <t>Compétences détaillées</t>
  </si>
  <si>
    <t>C2 : exprimer techniquement les besoins d’un client</t>
  </si>
  <si>
    <t>C15 : Gérer  les dépenses et les recettes d’un chantier</t>
  </si>
  <si>
    <t>C16 : Conduire les travaux en phase de gros œuvre</t>
  </si>
  <si>
    <t>C18 : Assurer la coordination avec les intervenants du chantier</t>
  </si>
  <si>
    <r>
      <t>Contrôler</t>
    </r>
    <r>
      <rPr>
        <sz val="6"/>
        <color theme="1"/>
        <rFont val="Calibri"/>
        <family val="2"/>
      </rPr>
      <t xml:space="preserve"> l'exécution des ouvrages y compris les interfaces entre les corps d’états.</t>
    </r>
  </si>
  <si>
    <r>
      <t>Adapter</t>
    </r>
    <r>
      <rPr>
        <sz val="6"/>
        <color theme="1"/>
        <rFont val="Calibri"/>
        <family val="2"/>
      </rPr>
      <t xml:space="preserve"> les moyens en main d’œuvre et en matériel</t>
    </r>
  </si>
  <si>
    <r>
      <t>Planifier</t>
    </r>
    <r>
      <rPr>
        <sz val="6"/>
        <color theme="1"/>
        <rFont val="Calibri"/>
        <family val="2"/>
      </rPr>
      <t xml:space="preserve"> et </t>
    </r>
    <r>
      <rPr>
        <b/>
        <sz val="6"/>
        <color theme="1"/>
        <rFont val="Calibri"/>
        <family val="2"/>
      </rPr>
      <t>coordonner</t>
    </r>
    <r>
      <rPr>
        <sz val="6"/>
        <color theme="1"/>
        <rFont val="Calibri"/>
        <family val="2"/>
      </rPr>
      <t xml:space="preserve"> des interventions et des approvisionnements</t>
    </r>
  </si>
  <si>
    <r>
      <t>Mettre à jour</t>
    </r>
    <r>
      <rPr>
        <sz val="6"/>
        <color theme="1"/>
        <rFont val="Calibri"/>
        <family val="2"/>
      </rPr>
      <t xml:space="preserve"> l’avancement des travaux et </t>
    </r>
    <r>
      <rPr>
        <b/>
        <sz val="6"/>
        <color theme="1"/>
        <rFont val="Calibri"/>
        <family val="2"/>
      </rPr>
      <t>établir</t>
    </r>
    <r>
      <rPr>
        <sz val="6"/>
        <color theme="1"/>
        <rFont val="Calibri"/>
        <family val="2"/>
      </rPr>
      <t xml:space="preserve"> les mesures correctives.</t>
    </r>
  </si>
  <si>
    <r>
      <t>Gérer</t>
    </r>
    <r>
      <rPr>
        <sz val="6"/>
        <color theme="1"/>
        <rFont val="Calibri"/>
        <family val="2"/>
      </rPr>
      <t xml:space="preserve"> les imprévus.</t>
    </r>
  </si>
  <si>
    <r>
      <t>Compléter</t>
    </r>
    <r>
      <rPr>
        <sz val="6"/>
        <color theme="1"/>
        <rFont val="Calibri"/>
        <family val="2"/>
      </rPr>
      <t xml:space="preserve"> les documents du chantier (PPSPS, PAJ, fiches,..)</t>
    </r>
  </si>
  <si>
    <r>
      <t>Vérifier</t>
    </r>
    <r>
      <rPr>
        <sz val="6"/>
        <color theme="1"/>
        <rFont val="Calibri"/>
        <family val="2"/>
      </rPr>
      <t xml:space="preserve"> la conformité des équipements, matériaux et matériels livrés</t>
    </r>
  </si>
  <si>
    <r>
      <t xml:space="preserve">Faire </t>
    </r>
    <r>
      <rPr>
        <b/>
        <sz val="6"/>
        <color theme="1"/>
        <rFont val="Calibri"/>
        <family val="2"/>
      </rPr>
      <t>respecter</t>
    </r>
    <r>
      <rPr>
        <sz val="6"/>
        <color theme="1"/>
        <rFont val="Calibri"/>
        <family val="2"/>
      </rPr>
      <t xml:space="preserve"> les dispositions d'hygiène, de sécurité et de protection de l'environnement.</t>
    </r>
  </si>
  <si>
    <r>
      <t xml:space="preserve">Tâches effectuées
</t>
    </r>
    <r>
      <rPr>
        <sz val="8"/>
        <color theme="1"/>
        <rFont val="Calibri"/>
        <family val="2"/>
      </rPr>
      <t>Décrire succinctement la tâche que vous avez réalisée en regard de la compétence détaillée</t>
    </r>
  </si>
  <si>
    <r>
      <t xml:space="preserve">Remarques /impressions
</t>
    </r>
    <r>
      <rPr>
        <sz val="8"/>
        <color theme="1"/>
        <rFont val="Calibri"/>
        <family val="2"/>
      </rPr>
      <t>vos impressions et remarques concernant le déroulement, le contexte, les moyens humains et matériels……etc…</t>
    </r>
  </si>
  <si>
    <t>Chantier :</t>
  </si>
  <si>
    <t>ENTREPRISE :</t>
  </si>
  <si>
    <r>
      <t xml:space="preserve">Recueillir </t>
    </r>
    <r>
      <rPr>
        <sz val="6"/>
        <color theme="1"/>
        <rFont val="Calibri"/>
        <family val="2"/>
      </rPr>
      <t>les données</t>
    </r>
  </si>
  <si>
    <r>
      <t xml:space="preserve">Traduire </t>
    </r>
    <r>
      <rPr>
        <sz val="6"/>
        <color theme="1"/>
        <rFont val="Calibri"/>
        <family val="2"/>
      </rPr>
      <t>techniquement le besoin</t>
    </r>
  </si>
  <si>
    <r>
      <t>Proposer</t>
    </r>
    <r>
      <rPr>
        <sz val="6"/>
        <color theme="1"/>
        <rFont val="Calibri"/>
        <family val="2"/>
      </rPr>
      <t xml:space="preserve"> des variantes techniques</t>
    </r>
  </si>
  <si>
    <r>
      <t>Présenter</t>
    </r>
    <r>
      <rPr>
        <sz val="6"/>
        <color theme="1"/>
        <rFont val="Calibri"/>
        <family val="2"/>
      </rPr>
      <t xml:space="preserve"> et </t>
    </r>
    <r>
      <rPr>
        <b/>
        <sz val="6"/>
        <color theme="1"/>
        <rFont val="Calibri"/>
        <family val="2"/>
      </rPr>
      <t>justifier</t>
    </r>
    <r>
      <rPr>
        <sz val="6"/>
        <color theme="1"/>
        <rFont val="Calibri"/>
        <family val="2"/>
      </rPr>
      <t xml:space="preserve"> les solutions proposées</t>
    </r>
  </si>
  <si>
    <r>
      <t>Établir</t>
    </r>
    <r>
      <rPr>
        <sz val="6"/>
        <color theme="1"/>
        <rFont val="Calibri"/>
        <family val="2"/>
      </rPr>
      <t xml:space="preserve"> l'avancement des travaux y compris les travaux modificatifs</t>
    </r>
  </si>
  <si>
    <r>
      <t>Établir</t>
    </r>
    <r>
      <rPr>
        <sz val="6"/>
        <color theme="1"/>
        <rFont val="Calibri"/>
        <family val="2"/>
      </rPr>
      <t xml:space="preserve"> une situation de travaux y compris les travaux modificatifs</t>
    </r>
  </si>
  <si>
    <r>
      <t>Valider</t>
    </r>
    <r>
      <rPr>
        <sz val="6"/>
        <color theme="1"/>
        <rFont val="Calibri"/>
        <family val="2"/>
      </rPr>
      <t xml:space="preserve"> les factures des fournisseurs (bons de livraison – factures)</t>
    </r>
  </si>
  <si>
    <r>
      <t>Récupérer</t>
    </r>
    <r>
      <rPr>
        <sz val="6"/>
        <color theme="1"/>
        <rFont val="Calibri"/>
        <family val="2"/>
      </rPr>
      <t xml:space="preserve"> et </t>
    </r>
    <r>
      <rPr>
        <b/>
        <sz val="6"/>
        <color theme="1"/>
        <rFont val="Calibri"/>
        <family val="2"/>
      </rPr>
      <t>saisir</t>
    </r>
    <r>
      <rPr>
        <sz val="6"/>
        <color theme="1"/>
        <rFont val="Calibri"/>
        <family val="2"/>
      </rPr>
      <t xml:space="preserve"> les coûts réels des dépenses</t>
    </r>
  </si>
  <si>
    <r>
      <t>Analyser</t>
    </r>
    <r>
      <rPr>
        <sz val="6"/>
        <color theme="1"/>
        <rFont val="Calibri"/>
        <family val="2"/>
      </rPr>
      <t xml:space="preserve"> les écarts sur la base des tableaux de bord établis</t>
    </r>
  </si>
  <si>
    <r>
      <t>Planifier et coordonner</t>
    </r>
    <r>
      <rPr>
        <sz val="6"/>
        <color theme="1"/>
        <rFont val="Calibri"/>
        <family val="2"/>
      </rPr>
      <t xml:space="preserve"> les interventions des corps d’état.</t>
    </r>
  </si>
  <si>
    <r>
      <t>Conduire</t>
    </r>
    <r>
      <rPr>
        <sz val="6"/>
        <color theme="1"/>
        <rFont val="Calibri"/>
        <family val="2"/>
        <scheme val="minor"/>
      </rPr>
      <t xml:space="preserve"> une réunion de travail</t>
    </r>
  </si>
  <si>
    <t>Mai</t>
  </si>
  <si>
    <r>
      <t xml:space="preserve">Recueillir </t>
    </r>
    <r>
      <rPr>
        <sz val="6"/>
        <color theme="1"/>
        <rFont val="Century Gothic"/>
        <family val="2"/>
      </rPr>
      <t>les données</t>
    </r>
  </si>
  <si>
    <r>
      <t xml:space="preserve">Traduire </t>
    </r>
    <r>
      <rPr>
        <sz val="6"/>
        <color theme="1"/>
        <rFont val="Century Gothic"/>
        <family val="2"/>
      </rPr>
      <t>techniquement le besoin</t>
    </r>
  </si>
  <si>
    <r>
      <t>Proposer</t>
    </r>
    <r>
      <rPr>
        <sz val="6"/>
        <color theme="1"/>
        <rFont val="Century Gothic"/>
        <family val="2"/>
      </rPr>
      <t xml:space="preserve"> des variantes techniques</t>
    </r>
  </si>
  <si>
    <r>
      <t>Présenter</t>
    </r>
    <r>
      <rPr>
        <sz val="6"/>
        <color theme="1"/>
        <rFont val="Century Gothic"/>
        <family val="2"/>
      </rPr>
      <t xml:space="preserve"> et </t>
    </r>
    <r>
      <rPr>
        <b/>
        <sz val="6"/>
        <color theme="1"/>
        <rFont val="Century Gothic"/>
        <family val="2"/>
      </rPr>
      <t>justifier</t>
    </r>
    <r>
      <rPr>
        <sz val="6"/>
        <color theme="1"/>
        <rFont val="Century Gothic"/>
        <family val="2"/>
      </rPr>
      <t xml:space="preserve"> les solutions proposées</t>
    </r>
  </si>
  <si>
    <r>
      <t>Établir</t>
    </r>
    <r>
      <rPr>
        <sz val="6"/>
        <color theme="1"/>
        <rFont val="Century Gothic"/>
        <family val="2"/>
      </rPr>
      <t xml:space="preserve"> l'avancement des travaux y compris les travaux modificatifs</t>
    </r>
  </si>
  <si>
    <r>
      <t>Établir</t>
    </r>
    <r>
      <rPr>
        <sz val="6"/>
        <color theme="1"/>
        <rFont val="Century Gothic"/>
        <family val="2"/>
      </rPr>
      <t xml:space="preserve"> une situation de travaux y compris les travaux modificatifs</t>
    </r>
  </si>
  <si>
    <r>
      <t>Valider</t>
    </r>
    <r>
      <rPr>
        <sz val="6"/>
        <color theme="1"/>
        <rFont val="Century Gothic"/>
        <family val="2"/>
      </rPr>
      <t xml:space="preserve"> les factures des fournisseurs (bons de livraison – factures)</t>
    </r>
  </si>
  <si>
    <r>
      <t>Récupérer</t>
    </r>
    <r>
      <rPr>
        <sz val="6"/>
        <color theme="1"/>
        <rFont val="Century Gothic"/>
        <family val="2"/>
      </rPr>
      <t xml:space="preserve"> et </t>
    </r>
    <r>
      <rPr>
        <b/>
        <sz val="6"/>
        <color theme="1"/>
        <rFont val="Century Gothic"/>
        <family val="2"/>
      </rPr>
      <t>saisir</t>
    </r>
    <r>
      <rPr>
        <sz val="6"/>
        <color theme="1"/>
        <rFont val="Century Gothic"/>
        <family val="2"/>
      </rPr>
      <t xml:space="preserve"> les coûts réels des dépenses</t>
    </r>
  </si>
  <si>
    <r>
      <t>Analyser</t>
    </r>
    <r>
      <rPr>
        <sz val="6"/>
        <color theme="1"/>
        <rFont val="Century Gothic"/>
        <family val="2"/>
      </rPr>
      <t xml:space="preserve"> les écarts sur la base des tableaux de bord établis</t>
    </r>
  </si>
  <si>
    <r>
      <t>Contrôler</t>
    </r>
    <r>
      <rPr>
        <sz val="6"/>
        <color theme="1"/>
        <rFont val="Century Gothic"/>
        <family val="2"/>
      </rPr>
      <t xml:space="preserve"> l'exécution des ouvrages y compris les interfaces entre les corps d’états.</t>
    </r>
  </si>
  <si>
    <r>
      <t>Adapter</t>
    </r>
    <r>
      <rPr>
        <sz val="6"/>
        <color theme="1"/>
        <rFont val="Century Gothic"/>
        <family val="2"/>
      </rPr>
      <t xml:space="preserve"> les moyens en main d’œuvre et en matériel</t>
    </r>
  </si>
  <si>
    <r>
      <t>Planifier</t>
    </r>
    <r>
      <rPr>
        <sz val="6"/>
        <color theme="1"/>
        <rFont val="Century Gothic"/>
        <family val="2"/>
      </rPr>
      <t xml:space="preserve"> et </t>
    </r>
    <r>
      <rPr>
        <b/>
        <sz val="6"/>
        <color theme="1"/>
        <rFont val="Century Gothic"/>
        <family val="2"/>
      </rPr>
      <t>coordonner</t>
    </r>
    <r>
      <rPr>
        <sz val="6"/>
        <color theme="1"/>
        <rFont val="Century Gothic"/>
        <family val="2"/>
      </rPr>
      <t xml:space="preserve"> des interventions et des approvisionnements</t>
    </r>
  </si>
  <si>
    <r>
      <t>Mettre à jour</t>
    </r>
    <r>
      <rPr>
        <sz val="6"/>
        <color theme="1"/>
        <rFont val="Century Gothic"/>
        <family val="2"/>
      </rPr>
      <t xml:space="preserve"> l’avancement des travaux et </t>
    </r>
    <r>
      <rPr>
        <b/>
        <sz val="6"/>
        <color theme="1"/>
        <rFont val="Century Gothic"/>
        <family val="2"/>
      </rPr>
      <t>établir</t>
    </r>
    <r>
      <rPr>
        <sz val="6"/>
        <color theme="1"/>
        <rFont val="Century Gothic"/>
        <family val="2"/>
      </rPr>
      <t xml:space="preserve"> les mesures correctives.</t>
    </r>
  </si>
  <si>
    <r>
      <t>Gérer</t>
    </r>
    <r>
      <rPr>
        <sz val="6"/>
        <color theme="1"/>
        <rFont val="Century Gothic"/>
        <family val="2"/>
      </rPr>
      <t xml:space="preserve"> les imprévus.</t>
    </r>
  </si>
  <si>
    <r>
      <t>Compléter</t>
    </r>
    <r>
      <rPr>
        <sz val="6"/>
        <color theme="1"/>
        <rFont val="Century Gothic"/>
        <family val="2"/>
      </rPr>
      <t xml:space="preserve"> les documents du chantier (PPSPS, PAJ, fiches,..)</t>
    </r>
  </si>
  <si>
    <r>
      <t>Vérifier</t>
    </r>
    <r>
      <rPr>
        <sz val="6"/>
        <color theme="1"/>
        <rFont val="Century Gothic"/>
        <family val="2"/>
      </rPr>
      <t xml:space="preserve"> la conformité des équipements, matériaux et matériels livrés</t>
    </r>
  </si>
  <si>
    <r>
      <t>Planifier et coordonner</t>
    </r>
    <r>
      <rPr>
        <sz val="6"/>
        <color theme="1"/>
        <rFont val="Century Gothic"/>
        <family val="2"/>
      </rPr>
      <t xml:space="preserve"> les interventions des corps d’état.</t>
    </r>
  </si>
  <si>
    <r>
      <t>Conduire</t>
    </r>
    <r>
      <rPr>
        <sz val="6"/>
        <color theme="1"/>
        <rFont val="Century Gothic"/>
        <family val="2"/>
      </rPr>
      <t xml:space="preserve"> une réunion de travail</t>
    </r>
  </si>
  <si>
    <t xml:space="preserve">objectifs à atteindre : </t>
  </si>
  <si>
    <t xml:space="preserve">prendre RDV avec la maitrise d'œuvre
récupérer des élements du DCE
</t>
  </si>
  <si>
    <t>compétence abordées cette semaine</t>
  </si>
  <si>
    <t>vous devez avoir validé au moins 50% des compétence en fin de stage</t>
  </si>
  <si>
    <t>rappel semaines passées</t>
  </si>
  <si>
    <t>férié</t>
  </si>
  <si>
    <t>Juin</t>
  </si>
  <si>
    <t>validé / en attente / non abordé
validé / en attente / non abordé</t>
  </si>
  <si>
    <t xml:space="preserve"> - faire un premier point sur le planning
 - choisir un point technique et avoir récupéré le PPSPS correspondant
- finir la rédaction de la partie présentation du chantier (compétence C2)
</t>
  </si>
  <si>
    <t>validé / en attente / non abordé
validé / en attente / non abordé
validé / en attente / non abordé</t>
  </si>
  <si>
    <t>validé / en attente / non abordé
validé / en attente / non abordé
validé / en attente / non abordé
validé / en attente / non abordé</t>
  </si>
  <si>
    <t xml:space="preserve"> - faire un premier point sur le planning
 - choisir un point technique et avoir récupéré le PPSPS correspondant
 - avez-vous assisté à au moins 1 réunion de chantier?
</t>
  </si>
  <si>
    <t>rependre les objectifs des 8 semaines et faire un point pour récupérer les éléments manquants</t>
  </si>
  <si>
    <t>Lors d'une livraison, pointer et réceptionner les matériels et/ou matériaux, analyser les conditionnements et coût de transport</t>
  </si>
  <si>
    <t>A partir du planning, pointer et anticiper les livraisons (préfa, bloc porte, …), préciser le délai entre commande et livraison (rappel prémur = 1 mois par exemple), les conditionnements, le mode de transport et conditions (camion plein, livraison en // d'autres chantiers de l'entreprise,....)
idem pour l'intervention des sous traitant (terrassier, étancheur,...)</t>
  </si>
  <si>
    <t>Sur la période de votre stage à partir de vos pointages de fin de semaine, actualiser les plannings, détailler clairement les effectifs, les cadences (m²/j, u/j,…) conclure</t>
  </si>
  <si>
    <t>Détailler sur les 8 semaines les aléas n'apparaissant pas au planning (panne, retard, intempéries = vent supérieur à 72 km/h = pas de grue, ....)</t>
  </si>
  <si>
    <t>Lors d'une livraison, pointer et réceptionner les matériels et/ou matériaux</t>
  </si>
  <si>
    <t>quand?</t>
  </si>
  <si>
    <t>où avec qui?</t>
  </si>
  <si>
    <t>comment ?</t>
  </si>
  <si>
    <t>objectifs stagiaires</t>
  </si>
  <si>
    <t>s1 ou s2</t>
  </si>
  <si>
    <t>participation 2/3 réunionZ
+ fournir le DCE</t>
  </si>
  <si>
    <t>récupérer s2  les éléments  relatifs aux taches abordées 
 + organigramme chantier 
+ élément du DCE</t>
  </si>
  <si>
    <t>fin s3</t>
  </si>
  <si>
    <t>rédaction de la partie présentation du chantier
 à partir des éléments ci-dessus y compris illustrations et variantes pour la fin de s4</t>
  </si>
  <si>
    <t>chaque semaine</t>
  </si>
  <si>
    <t>chef de chantier</t>
  </si>
  <si>
    <t>pointer sur un planning et sur le plan du niveau + reporter effectifs, cadences, …(document à créer en cas d'absence)</t>
  </si>
  <si>
    <t>analyser le pointage hebdomadaire</t>
  </si>
  <si>
    <t>le 20 du mois  (soit S2 et S5)</t>
  </si>
  <si>
    <t>avec le conduc 
ou comptable</t>
  </si>
  <si>
    <t xml:space="preserve">l'assister le pointage (tour de chantier=avancement)
voir gestion prorata accompagner le service comptable
</t>
  </si>
  <si>
    <t>analyser la structure du document  + savoir eco/gestion
détailler la gestion financière du règlement d'une situation  dans l'entreprise</t>
  </si>
  <si>
    <t>1 fois en 8 sem</t>
  </si>
  <si>
    <t xml:space="preserve">avec le conduc  </t>
  </si>
  <si>
    <t xml:space="preserve">analyse lancement de la commande (délai, conditionnement)
recueillir bon de commande + réceptionner la commande
</t>
  </si>
  <si>
    <t>détailler mode règlement de la facture  et son suivi</t>
  </si>
  <si>
    <t>récupérer un ordre de grandeur des prix de des matériaux  et matériel mis en œuvre + et fiches de MO  correspondantes</t>
  </si>
  <si>
    <t>être capable de produire des éléments
pour rédiger SD d'ouvrage réalisé</t>
  </si>
  <si>
    <t>lors de la réalisation</t>
  </si>
  <si>
    <t xml:space="preserve">équipe </t>
  </si>
  <si>
    <t xml:space="preserve">recueillir les tolérances remplir une fiche auto contrôle si elle existe
dans le cas contraire analyse et conclusion  </t>
  </si>
  <si>
    <t>mise en place d'un plan d'action et de remédiation</t>
  </si>
  <si>
    <t>sur la durée</t>
  </si>
  <si>
    <t xml:space="preserve">lecture accompagnée du planning </t>
  </si>
  <si>
    <t>rendre compte et analyse et évolutions</t>
  </si>
  <si>
    <t>aux déclenchements des commandes</t>
  </si>
  <si>
    <t>associer le stagiaire à la prise de décision</t>
  </si>
  <si>
    <t>rendre compte des contraintes
 (délais, transport, stockage,..)</t>
  </si>
  <si>
    <t>chef de chantier ou conduc</t>
  </si>
  <si>
    <t>pointer sur un planning et sur le plan du niveau + reporter effectifs, cadences, …
(document à créer en cas d'absence)</t>
  </si>
  <si>
    <t xml:space="preserve">rapporter l'évènement et les moyens adoptés pour y remédier </t>
  </si>
  <si>
    <t>rendre compte</t>
  </si>
  <si>
    <t>demander le PPSPS relatif à la tache,
 1 semaine avant l'évenement</t>
  </si>
  <si>
    <t>conduc / service méthodes</t>
  </si>
  <si>
    <t>reportage photos afin de comparer ce qui est prescris dans le PPSPS
 et ce qui et mis en oeuvre</t>
  </si>
  <si>
    <t>analyser / comparer / critiquer  et conclure</t>
  </si>
  <si>
    <t>livraison, prédalle / préfa ou armatures</t>
  </si>
  <si>
    <t>chef de chantier / chef d'équipe</t>
  </si>
  <si>
    <t>"reportage" photos  + commentaires  + croquis et/ou phasage de la réalité sur chantier</t>
  </si>
  <si>
    <t>comparaison avec le ppsps et les phasages méthodes
 de l'entreprise</t>
  </si>
  <si>
    <t>réunion hebdo
+ point avec le tuteur</t>
  </si>
  <si>
    <t>pointage sur le planning initial
prise de contact avec le ST pour gestion des contraintes d'intervention</t>
  </si>
  <si>
    <t>rendre compte des contraintes par ST et CES</t>
  </si>
  <si>
    <t xml:space="preserve">conduc  </t>
  </si>
  <si>
    <t>participer aux réunions méthodes, réunion BET, RDV hebdo</t>
  </si>
  <si>
    <t xml:space="preserve">rendre compte des PB soulevés, 
et analyse de la gestion des PB </t>
  </si>
  <si>
    <t>présentation générale</t>
  </si>
  <si>
    <t>Aspects vécus / activités stagiaires</t>
  </si>
  <si>
    <t>conclusion</t>
  </si>
  <si>
    <t>pages</t>
  </si>
  <si>
    <t>mini</t>
  </si>
  <si>
    <t>maxi</t>
  </si>
  <si>
    <t xml:space="preserve"> sommaire "type" d'un rapport d'activité
et ventilation des compétences</t>
  </si>
  <si>
    <t>0 présentation du stagiaire (CV, cursus, objectifs)</t>
  </si>
  <si>
    <t>1 présentation de l'entreprise</t>
  </si>
  <si>
    <t>domaine d'activité et secteur géographique</t>
  </si>
  <si>
    <t xml:space="preserve">historique </t>
  </si>
  <si>
    <t>structure juridique + évolution CA / bilan</t>
  </si>
  <si>
    <r>
      <t>organigramme + rôle + effectifs +</t>
    </r>
    <r>
      <rPr>
        <i/>
        <u/>
        <sz val="8"/>
        <color theme="1"/>
        <rFont val="Century Gothic"/>
        <family val="2"/>
      </rPr>
      <t>position stagiare</t>
    </r>
  </si>
  <si>
    <t>gestion matériel + partenaires</t>
  </si>
  <si>
    <t xml:space="preserve">chantiers de référence </t>
  </si>
  <si>
    <t>2 présentation du projet</t>
  </si>
  <si>
    <t>présentation globale de la nature de l'ouvrage</t>
  </si>
  <si>
    <t>type de marché et intervenants</t>
  </si>
  <si>
    <r>
      <t>plans masse + coupe + étage concerné</t>
    </r>
    <r>
      <rPr>
        <b/>
        <sz val="8"/>
        <color theme="1"/>
        <rFont val="Century Gothic"/>
        <family val="2"/>
      </rPr>
      <t xml:space="preserve"> sur A3</t>
    </r>
  </si>
  <si>
    <t>fiche d'identité (S, V ,durée….)</t>
  </si>
  <si>
    <t xml:space="preserve">planning TCE </t>
  </si>
  <si>
    <t>modes constructifs, variantes</t>
  </si>
  <si>
    <t>3 présentation du chantier</t>
  </si>
  <si>
    <t>état des lieux arrivée (PIC, effectif, CH ,..)</t>
  </si>
  <si>
    <t>montant du lot GO + objectif de l'entreprise</t>
  </si>
  <si>
    <t>planning "chantier", effectifs sur la période</t>
  </si>
  <si>
    <t>détails gestion MO "35h" intempéries RTT 
+ déplacements pour les équipes du chantier</t>
  </si>
  <si>
    <r>
      <t xml:space="preserve">procédés de réalisation rencontrés sur la période + </t>
    </r>
    <r>
      <rPr>
        <u/>
        <sz val="8"/>
        <color theme="1"/>
        <rFont val="Century Gothic"/>
        <family val="2"/>
      </rPr>
      <t>mission du stagaire</t>
    </r>
    <r>
      <rPr>
        <sz val="8"/>
        <color theme="1"/>
        <rFont val="Century Gothic"/>
        <family val="2"/>
      </rPr>
      <t xml:space="preserve">
+ matériel affecté</t>
    </r>
  </si>
  <si>
    <t xml:space="preserve">présentation des points singuliers +contraintes </t>
  </si>
  <si>
    <t>4 suivi et avancement des travaux</t>
  </si>
  <si>
    <t>présentation de la zone d'intervention 
+ lien avec planning, effectifs</t>
  </si>
  <si>
    <r>
      <t xml:space="preserve">tableau d'activités ou planning hebdomadaire
 +rôle du stagiaire </t>
    </r>
    <r>
      <rPr>
        <b/>
        <sz val="8"/>
        <color theme="1"/>
        <rFont val="Century Gothic"/>
        <family val="2"/>
      </rPr>
      <t>sous forme de synthèse</t>
    </r>
  </si>
  <si>
    <t>suivi des livraisons et facturation et pointage MO</t>
  </si>
  <si>
    <t>suivi et analyse du planning  + détermination 
de cadences réelles + gestion des interfaces CES et ST</t>
  </si>
  <si>
    <t xml:space="preserve">approvisionnement mtx et mtl sur les 8 semaines </t>
  </si>
  <si>
    <t>organisation des équipes sur une journée</t>
  </si>
  <si>
    <t>analyse du contenu d'une situation mensuelle</t>
  </si>
  <si>
    <t>bilan des réunions hebdomadaires 
et analyse imprévus</t>
  </si>
  <si>
    <t xml:space="preserve">5 présentation et analyse détaillée d'un (ou 
des) élément(s) d'ouvrage ou des activités d'études ou de conduite </t>
  </si>
  <si>
    <t>localisation et fonction de l'ouvrage</t>
  </si>
  <si>
    <t>modes de conception + solution retenue</t>
  </si>
  <si>
    <t>analyse "critique" du phasage et sécurité</t>
  </si>
  <si>
    <t>contrôle d'exe</t>
  </si>
  <si>
    <t xml:space="preserve">budget d'heures et coût </t>
  </si>
  <si>
    <t>6 conclusion</t>
  </si>
  <si>
    <t xml:space="preserve">analyse globale de ces 8 semaines </t>
  </si>
  <si>
    <t>difficultés recontrées et remédiation</t>
  </si>
  <si>
    <t>possibilités d'aborder la compétence</t>
  </si>
  <si>
    <r>
      <t xml:space="preserve">Faire </t>
    </r>
    <r>
      <rPr>
        <b/>
        <sz val="6"/>
        <color theme="1"/>
        <rFont val="Century Gothic"/>
        <family val="2"/>
      </rPr>
      <t>respecter</t>
    </r>
    <r>
      <rPr>
        <sz val="6"/>
        <color theme="1"/>
        <rFont val="Century Gothic"/>
        <family val="2"/>
      </rPr>
      <t xml:space="preserve"> les dispositions d'hygiène, de sécurité et de protection de l'environnement.</t>
    </r>
  </si>
  <si>
    <t xml:space="preserve">nombre de compétences abordées par chapitre </t>
  </si>
  <si>
    <t>mai</t>
  </si>
  <si>
    <t>vendredi 1</t>
  </si>
  <si>
    <t>lundi 7</t>
  </si>
  <si>
    <t>mardi 8</t>
  </si>
  <si>
    <t>mercredi 9</t>
  </si>
  <si>
    <t>jeudi 10</t>
  </si>
  <si>
    <t>vendredi 11</t>
  </si>
  <si>
    <t>lundi 14</t>
  </si>
  <si>
    <t>mardi 15</t>
  </si>
  <si>
    <t>mercredi 16</t>
  </si>
  <si>
    <t>jeudi 17</t>
  </si>
  <si>
    <t>vendredi 18</t>
  </si>
  <si>
    <t xml:space="preserve"> - prendre RDV avec la maitrise d'œuvre
 - récupérer des élements du DCE
</t>
  </si>
  <si>
    <t xml:space="preserve"> - commencer à rédiger la partie présentation du chantier (compétence C2)
 - prendre rdv avec le conduc pour voir comment il rédige une situation
</t>
  </si>
  <si>
    <t>validé / en attente / non abordé
validé / en attente / non abordé</t>
  </si>
  <si>
    <t xml:space="preserve">validé / en attente / non abordé
validé / en attente / non abordé
</t>
  </si>
  <si>
    <t>lundi 21</t>
  </si>
  <si>
    <t>mardi 22</t>
  </si>
  <si>
    <t>mercredi 23</t>
  </si>
  <si>
    <t>jeudi 24</t>
  </si>
  <si>
    <t>vendredi 25</t>
  </si>
  <si>
    <t>lundi 28</t>
  </si>
  <si>
    <t>mardi 29</t>
  </si>
  <si>
    <t>mercredi 30</t>
  </si>
  <si>
    <t>jeudi 31</t>
  </si>
  <si>
    <t>lundi 4</t>
  </si>
  <si>
    <t>mardi 5</t>
  </si>
  <si>
    <t>mercredi 6</t>
  </si>
  <si>
    <t>jeudi 7</t>
  </si>
  <si>
    <t>vendredi 8</t>
  </si>
  <si>
    <t>lundi 11</t>
  </si>
  <si>
    <t>mardi 12</t>
  </si>
  <si>
    <t>mercredi 13</t>
  </si>
  <si>
    <t>jeudi 14</t>
  </si>
  <si>
    <t>vendredi 15</t>
  </si>
  <si>
    <t xml:space="preserve"> - avez-vous controlé des ouvrages éxécutés? 
 - avez-vous réceptionné des matériaux?
 - avez vous des éléments sur les commandes de mtx/mtl?
</t>
  </si>
  <si>
    <t>lundi 18</t>
  </si>
  <si>
    <t xml:space="preserve"> - faire un second point sur le planning
 - finaliser photos du point technique et récupérer l'ensemble des documents (PPSPS, extrait de plan, doc fournisseur) 
 - prendre rdv avec le conduc pour voir comment il rédige une situation, essayer de récupérer une copie de bordereau de livraison + prix des matéraux mis en œuvre
</t>
  </si>
  <si>
    <t>validé / en attente / non abordé
validé / en attente / non abordé
validé / en attente / non abordé</t>
  </si>
  <si>
    <t>mardi 19</t>
  </si>
  <si>
    <t>mercredi 20</t>
  </si>
  <si>
    <t>jeudi 21</t>
  </si>
  <si>
    <t>vendredi 22</t>
  </si>
  <si>
    <t>lundi 25</t>
  </si>
  <si>
    <t>mardi 26</t>
  </si>
  <si>
    <t>mercredi 27</t>
  </si>
  <si>
    <t>jeudi 28</t>
  </si>
  <si>
    <t>vendredi 29</t>
  </si>
  <si>
    <t>LOGO du centre de formation</t>
  </si>
  <si>
    <t>Compétences U61</t>
  </si>
  <si>
    <r>
      <rPr>
        <b/>
        <i/>
        <sz val="11"/>
        <color theme="1"/>
        <rFont val="Calibri"/>
        <family val="2"/>
      </rPr>
      <t>Exemples de tâches</t>
    </r>
    <r>
      <rPr>
        <b/>
        <i/>
        <u/>
        <sz val="11"/>
        <color rgb="FFFF0000"/>
        <rFont val="Calibri"/>
        <family val="2"/>
      </rPr>
      <t xml:space="preserve"> concrètes</t>
    </r>
    <r>
      <rPr>
        <b/>
        <i/>
        <sz val="11"/>
        <color theme="1"/>
        <rFont val="Calibri"/>
        <family val="2"/>
      </rPr>
      <t xml:space="preserve"> permettant au stagiaire ou apprenti d'aborder les compétences détaillées du référentiel</t>
    </r>
    <r>
      <rPr>
        <b/>
        <i/>
        <sz val="8"/>
        <color theme="1"/>
        <rFont val="Calibri"/>
        <family val="2"/>
      </rPr>
      <t xml:space="preserve">
</t>
    </r>
    <r>
      <rPr>
        <sz val="8"/>
        <color theme="1"/>
        <rFont val="Calibri"/>
        <family val="2"/>
      </rPr>
      <t>Dans tous les cas préciser votre rôle ( "observateur, j'ai assisté mon tuteur, j'ai travaillé en autonomie...")
Recueillir des données, les comparer avec les valeurs des pièces du marché, des DTU, normes... conclure</t>
    </r>
    <r>
      <rPr>
        <b/>
        <i/>
        <sz val="8"/>
        <color theme="1"/>
        <rFont val="Calibri"/>
        <family val="2"/>
      </rPr>
      <t xml:space="preserve">
</t>
    </r>
  </si>
  <si>
    <t>Lors de la réunion hebdomadaire rencontrer l’architecte et le maitre d'ouvrage du projet et échanger avec ces derniers sur le cahier des charges initial relatif au projet (définir les besoins du client)
Analyser les contraintes de site (forte pente, accès, portance du sol, règle d'urbanisme...) et de calendrier (commercialisation, date livraison, ...)</t>
  </si>
  <si>
    <t xml:space="preserve">Traduite les contraintes initiales du projet (construction en limite de propriété, besoin d'une grande surface libre, …..), en choix techniques (reprise en sous œuvre ou voile par passes, recours à de dalle alvéolaires sur certaines zones...) </t>
  </si>
  <si>
    <t>Avant de valider ses modes de réalisation l'entreprise a-t-elle envisagée des variantes ? Elles étaient inscrites au marché? Si oui, lesquelles et pourquoi ne pas les avoir retenues?</t>
  </si>
  <si>
    <r>
      <t>Faire un état des lieux du chantier et le recouper avec le planning à votre arrivée (pointer l'avancement, prendre des photographies des ouvrages ) 
Pointer toutes les fins de semaine le planning, conclure et justifier l'avance ou retard (</t>
    </r>
    <r>
      <rPr>
        <b/>
        <sz val="7"/>
        <color rgb="FFFF0000"/>
        <rFont val="Century Gothic"/>
        <family val="2"/>
      </rPr>
      <t>penser à récupérer un exemplaire du planning</t>
    </r>
    <r>
      <rPr>
        <sz val="7"/>
        <rFont val="Century Gothic"/>
        <family val="2"/>
      </rPr>
      <t xml:space="preserve"> </t>
    </r>
    <r>
      <rPr>
        <b/>
        <i/>
        <sz val="7"/>
        <rFont val="Century Gothic"/>
        <family val="2"/>
      </rPr>
      <t>client</t>
    </r>
    <r>
      <rPr>
        <sz val="7"/>
        <rFont val="Century Gothic"/>
        <family val="2"/>
      </rPr>
      <t xml:space="preserve"> </t>
    </r>
    <r>
      <rPr>
        <sz val="7"/>
        <color rgb="FFFF0000"/>
        <rFont val="Century Gothic"/>
        <family val="2"/>
      </rPr>
      <t>et</t>
    </r>
    <r>
      <rPr>
        <sz val="7"/>
        <rFont val="Century Gothic"/>
        <family val="2"/>
      </rPr>
      <t xml:space="preserve"> </t>
    </r>
    <r>
      <rPr>
        <b/>
        <i/>
        <sz val="7"/>
        <rFont val="Century Gothic"/>
        <family val="2"/>
      </rPr>
      <t>entreprise, si possible au f</t>
    </r>
    <r>
      <rPr>
        <sz val="7"/>
        <rFont val="Century Gothic"/>
        <family val="2"/>
      </rPr>
      <t>ormat informatique) 
Faire un état des lieux du chantier à votre départ et un point final sur le planning</t>
    </r>
  </si>
  <si>
    <t>Proposer une fiche de synthèse concernant l'ensemble des modes constructifs et justifier les choix de l'entreprise pour tous les ouvrages élémentaires (fondation, élévation, plancher,…). Détailler particulièrement les points singuliers du projet, par exemple pour les composants préfabriquées (recueillir des données afin de justifier ce choix)</t>
  </si>
  <si>
    <t>En troisième semaine du mois en cours, solliciter le conducteur de travaux pour qu'il vous montre comment se réalise la facturation. Dans le cas où des valeurs chiffrées ne peuvent pas vous être communiquées, demander un canevas vierge et détailler les mécanismes (retenue de garantie, actualisation, révision,...) et le délai de mise en paiement</t>
  </si>
  <si>
    <t>Pour des éléments courants , recueillir le prix et le mode de facturation des différentes fournitures livrées (béton, aciers , composants préfabriqués…)</t>
  </si>
  <si>
    <t>En début de stage ou apprentissage, selectionner une ou plusieurs phases ou tâches qui pourront être observées en terme de délai de réalisation, objectifs qualité et sécurité etc. Comparer les écarts entre le prévisionnel et le constaté, analyser les écarts.</t>
  </si>
  <si>
    <t>Le soir vérifier l’implantation des ouvrages décoffrés de la journée
Comparer leur implantation et dimensions par rapport aux tolérances des pièces du marché, aux conditions de réception des CES, des DTU, .. Conclure</t>
  </si>
  <si>
    <t>Si l'effectif est amené a évoluer pendant la durée d'immersion en entreprise, recouper les dates avec le planning et justifier cette évolution
De même si une livraison de matériel (sous hausse , coffrage spécifique de dalle) à lieu pendant la même période.</t>
  </si>
  <si>
    <t>Avec le conducteur de travaux, constater les évolutions de ces documents pendant la période d'accueil en entreprise
Pour des tâches bien spécifiques au chantier (pose d'une grosse préfa, reprise en sous œuvre, voile toute hauteur,…) 
analyser le mode opératoire proposé dans le PPSPS de l'entreprise, produire un reportage photographique lors de la réalisation sur site, analyser / conclure</t>
  </si>
  <si>
    <t>Relever "les bonnes idées sécurité" mise en oeuvre ou imposées par l'entreprise, proposer des pistes d'amélioration si cela semble possible
Demander une copie du document précisant les mesures limitant l'impact environnemental du chantier et pointer sur site ces dispositifs (huile végétale + bac de rétention,  tri des déchets, ...)</t>
  </si>
  <si>
    <t>Sur le planning gros œuvre pointer les périodes de livraison possible de zones ou de bâtiments
Reprendre les compte-rendus  des réunions hebdomadaires et analyser l'écart entre ces dates de livraison et les dates d'intervention indiquée au CR , analyser et conclure</t>
  </si>
  <si>
    <r>
      <rPr>
        <sz val="7"/>
        <color rgb="FFFF0000"/>
        <rFont val="Century Gothic"/>
        <family val="2"/>
      </rPr>
      <t>Demander à assister aux réunions hebdomadaires</t>
    </r>
    <r>
      <rPr>
        <sz val="7"/>
        <rFont val="Century Gothic"/>
        <family val="2"/>
      </rPr>
      <t xml:space="preserve"> du projet et analyser comment la réunion est animée, qui est convoqué, nature des questions soulevées, qui décide en cas de différent...  </t>
    </r>
  </si>
  <si>
    <t>semaine s1 ou s2</t>
  </si>
  <si>
    <t>lors de la réunion hebdomadaire prendre rdv
 avec l'architecte, la maitrise d'œuvre ou l'OPC</t>
  </si>
  <si>
    <t>accueil stagiaire ou apprenti sur site pour présentation globale du chantier
 par le tuteur + tour de chantier</t>
  </si>
  <si>
    <t>Objectifs du stagiaire ou de l'apprenti</t>
  </si>
  <si>
    <t xml:space="preserve">ETUDIANT / APPRENTI :                                                                                                     </t>
  </si>
  <si>
    <r>
      <t xml:space="preserve"> </t>
    </r>
    <r>
      <rPr>
        <b/>
        <sz val="8"/>
        <color rgb="FFFF0000"/>
        <rFont val="Calibri"/>
        <family val="2"/>
      </rPr>
      <t>CAHIER DE BORD</t>
    </r>
    <r>
      <rPr>
        <b/>
        <i/>
        <sz val="8"/>
        <color theme="1"/>
        <rFont val="Calibri"/>
        <family val="2"/>
      </rPr>
      <t> : DEROULEMENT DU STAGE OU DE L4APPRENTISSAGE EN MILIEU PROFESSIONNEL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</si>
</sst>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scheme val="minor"/>
    </font>
    <font>
      <b/>
      <i/>
      <sz val="8"/>
      <color theme="1"/>
      <name val="Arial"/>
      <family val="2"/>
    </font>
    <font>
      <b/>
      <i/>
      <sz val="8"/>
      <color theme="1"/>
      <name val="Calibri"/>
      <family val="2"/>
    </font>
    <font>
      <i/>
      <sz val="8"/>
      <color theme="1"/>
      <name val="Arial"/>
      <family val="2"/>
    </font>
    <font>
      <sz val="8"/>
      <color theme="1"/>
      <name val="Calibri"/>
      <family val="2"/>
    </font>
    <font>
      <b/>
      <sz val="8"/>
      <color theme="1"/>
      <name val="Calibri"/>
      <family val="2"/>
    </font>
    <font>
      <sz val="8"/>
      <color theme="1"/>
      <name val="Calibri"/>
      <family val="2"/>
      <scheme val="minor"/>
    </font>
    <font>
      <sz val="6"/>
      <color theme="1"/>
      <name val="Calibri"/>
      <family val="2"/>
    </font>
    <font>
      <b/>
      <sz val="6"/>
      <color theme="1"/>
      <name val="Calibri"/>
      <family val="2"/>
    </font>
    <font>
      <b/>
      <sz val="8"/>
      <color theme="1"/>
      <name val="Calibri"/>
      <family val="2"/>
      <scheme val="minor"/>
    </font>
    <font>
      <b/>
      <sz val="6"/>
      <color theme="1"/>
      <name val="Calibri"/>
      <family val="2"/>
      <scheme val="minor"/>
    </font>
    <font>
      <sz val="6"/>
      <color theme="1"/>
      <name val="Calibri"/>
      <family val="2"/>
      <scheme val="minor"/>
    </font>
    <font>
      <b/>
      <i/>
      <sz val="7"/>
      <color theme="1"/>
      <name val="Arial"/>
      <family val="2"/>
    </font>
    <font>
      <b/>
      <sz val="8"/>
      <color rgb="FFFF0000"/>
      <name val="Calibri"/>
      <family val="2"/>
    </font>
    <font>
      <b/>
      <i/>
      <sz val="6"/>
      <color theme="1"/>
      <name val="Arial"/>
      <family val="2"/>
    </font>
    <font>
      <sz val="22"/>
      <color theme="1"/>
      <name val="Bauhaus 93"/>
      <family val="5"/>
    </font>
    <font>
      <sz val="9"/>
      <color rgb="FF324354"/>
      <name val="Courier New"/>
      <family val="3"/>
    </font>
    <font>
      <b/>
      <i/>
      <sz val="11"/>
      <color theme="1"/>
      <name val="Calibri"/>
      <family val="2"/>
    </font>
    <font>
      <b/>
      <i/>
      <sz val="16"/>
      <color theme="1"/>
      <name val="Calibri"/>
      <family val="2"/>
    </font>
    <font>
      <b/>
      <sz val="8"/>
      <color theme="1"/>
      <name val="Century Gothic"/>
      <family val="2"/>
    </font>
    <font>
      <b/>
      <i/>
      <sz val="8"/>
      <color theme="1"/>
      <name val="Century Gothic"/>
      <family val="2"/>
    </font>
    <font>
      <sz val="8"/>
      <color theme="1"/>
      <name val="Century Gothic"/>
      <family val="2"/>
    </font>
    <font>
      <sz val="11"/>
      <color theme="1"/>
      <name val="Century Gothic"/>
      <family val="2"/>
    </font>
    <font>
      <b/>
      <sz val="6"/>
      <color theme="1"/>
      <name val="Century Gothic"/>
      <family val="2"/>
    </font>
    <font>
      <sz val="6"/>
      <color theme="1"/>
      <name val="Century Gothic"/>
      <family val="2"/>
    </font>
    <font>
      <i/>
      <sz val="8"/>
      <color theme="1"/>
      <name val="Century Gothic"/>
      <family val="2"/>
    </font>
    <font>
      <b/>
      <u/>
      <sz val="11"/>
      <color theme="1"/>
      <name val="Calibri"/>
      <family val="2"/>
      <scheme val="minor"/>
    </font>
    <font>
      <i/>
      <sz val="8"/>
      <color theme="1"/>
      <name val="Calibri"/>
      <family val="2"/>
      <scheme val="minor"/>
    </font>
    <font>
      <b/>
      <i/>
      <u/>
      <sz val="11"/>
      <color rgb="FFFF0000"/>
      <name val="Calibri"/>
      <family val="2"/>
    </font>
    <font>
      <sz val="7"/>
      <name val="Century Gothic"/>
      <family val="2"/>
    </font>
    <font>
      <b/>
      <sz val="7"/>
      <color rgb="FFFF0000"/>
      <name val="Century Gothic"/>
      <family val="2"/>
    </font>
    <font>
      <b/>
      <i/>
      <sz val="7"/>
      <name val="Century Gothic"/>
      <family val="2"/>
    </font>
    <font>
      <sz val="7"/>
      <color rgb="FFFF0000"/>
      <name val="Century Gothic"/>
      <family val="2"/>
    </font>
    <font>
      <b/>
      <sz val="11"/>
      <color theme="1"/>
      <name val="Century Gothic"/>
      <family val="2"/>
    </font>
    <font>
      <sz val="10"/>
      <color theme="1"/>
      <name val="Century Gothic"/>
      <family val="2"/>
    </font>
    <font>
      <b/>
      <i/>
      <sz val="11"/>
      <color theme="1"/>
      <name val="Calibri"/>
      <family val="2"/>
      <scheme val="minor"/>
    </font>
    <font>
      <i/>
      <sz val="11"/>
      <color theme="1"/>
      <name val="Century Gothic"/>
      <family val="2"/>
    </font>
    <font>
      <i/>
      <u/>
      <sz val="8"/>
      <color theme="1"/>
      <name val="Century Gothic"/>
      <family val="2"/>
    </font>
    <font>
      <u/>
      <sz val="8"/>
      <color theme="1"/>
      <name val="Century Gothic"/>
      <family val="2"/>
    </font>
    <font>
      <b/>
      <i/>
      <sz val="7"/>
      <color theme="1"/>
      <name val="Century Gothic"/>
      <family val="2"/>
    </font>
    <font>
      <i/>
      <sz val="26"/>
      <color theme="1"/>
      <name val="Arial"/>
      <family val="2"/>
    </font>
    <font>
      <sz val="18"/>
      <color theme="1"/>
      <name val="Bauhaus 93"/>
      <family val="5"/>
    </font>
    <font>
      <b/>
      <sz val="14"/>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54">
    <border>
      <left/>
      <right/>
      <top/>
      <bottom/>
      <diagonal/>
    </border>
    <border>
      <left style="thick">
        <color indexed="64"/>
      </left>
      <right/>
      <top style="thick">
        <color indexed="64"/>
      </top>
      <bottom/>
      <diagonal/>
    </border>
    <border>
      <left style="thick">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ck">
        <color indexed="64"/>
      </left>
      <right style="medium">
        <color indexed="64"/>
      </right>
      <top/>
      <bottom style="thick">
        <color indexed="64"/>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ck">
        <color indexed="64"/>
      </left>
      <right/>
      <top/>
      <bottom style="thick">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medium">
        <color indexed="64"/>
      </top>
      <bottom/>
      <diagonal/>
    </border>
    <border>
      <left style="medium">
        <color indexed="64"/>
      </left>
      <right/>
      <top/>
      <bottom style="thin">
        <color indexed="64"/>
      </bottom>
      <diagonal/>
    </border>
  </borders>
  <cellStyleXfs count="1">
    <xf numFmtId="0" fontId="0" fillId="0" borderId="0"/>
  </cellStyleXfs>
  <cellXfs count="223">
    <xf numFmtId="0" fontId="0" fillId="0" borderId="0" xfId="0"/>
    <xf numFmtId="0" fontId="6" fillId="0" borderId="0" xfId="0" applyFont="1"/>
    <xf numFmtId="0" fontId="6" fillId="0" borderId="22" xfId="0" applyFont="1" applyBorder="1"/>
    <xf numFmtId="0" fontId="6" fillId="0" borderId="24" xfId="0" applyFont="1" applyBorder="1"/>
    <xf numFmtId="0" fontId="6" fillId="0" borderId="27" xfId="0" applyFont="1" applyBorder="1"/>
    <xf numFmtId="0" fontId="2" fillId="0" borderId="5" xfId="0" applyFont="1" applyBorder="1" applyAlignment="1">
      <alignment wrapText="1"/>
    </xf>
    <xf numFmtId="0" fontId="2" fillId="0" borderId="8" xfId="0" applyFont="1" applyBorder="1" applyAlignment="1">
      <alignment horizontal="center" wrapText="1"/>
    </xf>
    <xf numFmtId="0" fontId="16" fillId="0" borderId="0" xfId="0" applyFont="1"/>
    <xf numFmtId="0" fontId="5" fillId="0" borderId="0" xfId="0" applyFont="1" applyBorder="1" applyAlignment="1">
      <alignment vertical="top" wrapText="1"/>
    </xf>
    <xf numFmtId="0" fontId="2" fillId="0" borderId="0" xfId="0" applyFont="1" applyBorder="1" applyAlignment="1">
      <alignment wrapText="1"/>
    </xf>
    <xf numFmtId="0" fontId="2" fillId="0" borderId="34" xfId="0" applyFont="1" applyBorder="1" applyAlignment="1">
      <alignment horizontal="center" wrapText="1"/>
    </xf>
    <xf numFmtId="0" fontId="1" fillId="0" borderId="10" xfId="0" applyFont="1" applyBorder="1" applyAlignment="1">
      <alignment vertical="center" wrapText="1"/>
    </xf>
    <xf numFmtId="0" fontId="1" fillId="0" borderId="13" xfId="0" applyFont="1" applyBorder="1" applyAlignment="1">
      <alignment vertical="center" wrapText="1"/>
    </xf>
    <xf numFmtId="0" fontId="1" fillId="0" borderId="13" xfId="0" applyFont="1" applyFill="1" applyBorder="1" applyAlignment="1">
      <alignment vertical="center" wrapText="1"/>
    </xf>
    <xf numFmtId="0" fontId="1" fillId="0" borderId="33" xfId="0" applyFont="1" applyFill="1" applyBorder="1" applyAlignment="1">
      <alignment vertical="center" wrapText="1"/>
    </xf>
    <xf numFmtId="0" fontId="3" fillId="2" borderId="38" xfId="0" applyFont="1" applyFill="1" applyBorder="1" applyAlignment="1">
      <alignment vertical="top" wrapText="1"/>
    </xf>
    <xf numFmtId="0" fontId="3" fillId="2" borderId="36" xfId="0" applyFont="1" applyFill="1" applyBorder="1" applyAlignment="1">
      <alignment vertical="top" wrapText="1"/>
    </xf>
    <xf numFmtId="0" fontId="6" fillId="2" borderId="23" xfId="0" applyFont="1" applyFill="1" applyBorder="1"/>
    <xf numFmtId="0" fontId="6" fillId="2" borderId="12" xfId="0" applyFont="1" applyFill="1" applyBorder="1"/>
    <xf numFmtId="0" fontId="6" fillId="2" borderId="24" xfId="0" applyFont="1" applyFill="1" applyBorder="1"/>
    <xf numFmtId="0" fontId="3" fillId="2" borderId="37" xfId="0" applyFont="1" applyFill="1" applyBorder="1" applyAlignment="1">
      <alignment vertical="top" wrapText="1"/>
    </xf>
    <xf numFmtId="0" fontId="0" fillId="2" borderId="37" xfId="0" applyFill="1" applyBorder="1"/>
    <xf numFmtId="0" fontId="0" fillId="2" borderId="36" xfId="0" applyFill="1" applyBorder="1"/>
    <xf numFmtId="0" fontId="0" fillId="2" borderId="23" xfId="0" applyFill="1" applyBorder="1"/>
    <xf numFmtId="0" fontId="0" fillId="2" borderId="12" xfId="0" applyFill="1" applyBorder="1"/>
    <xf numFmtId="0" fontId="0" fillId="2" borderId="24" xfId="0" applyFill="1" applyBorder="1"/>
    <xf numFmtId="0" fontId="0" fillId="2" borderId="25" xfId="0" applyFill="1" applyBorder="1"/>
    <xf numFmtId="0" fontId="0" fillId="2" borderId="26" xfId="0" applyFill="1" applyBorder="1"/>
    <xf numFmtId="0" fontId="0" fillId="2" borderId="27" xfId="0" applyFill="1" applyBorder="1"/>
    <xf numFmtId="0" fontId="2" fillId="0" borderId="0" xfId="0" applyFont="1" applyFill="1" applyBorder="1" applyAlignment="1">
      <alignment vertical="top" wrapText="1"/>
    </xf>
    <xf numFmtId="0" fontId="22" fillId="0" borderId="0" xfId="0" applyFont="1"/>
    <xf numFmtId="0" fontId="21" fillId="2" borderId="23" xfId="0" applyFont="1" applyFill="1" applyBorder="1"/>
    <xf numFmtId="0" fontId="2" fillId="2" borderId="9" xfId="0" applyFont="1" applyFill="1" applyBorder="1" applyAlignment="1">
      <alignment vertical="top" wrapText="1"/>
    </xf>
    <xf numFmtId="0" fontId="6" fillId="2" borderId="3" xfId="0" applyFont="1" applyFill="1" applyBorder="1"/>
    <xf numFmtId="0" fontId="0" fillId="0" borderId="0" xfId="0" applyAlignment="1">
      <alignment vertical="top" wrapText="1"/>
    </xf>
    <xf numFmtId="0" fontId="26" fillId="0" borderId="0" xfId="0" applyFont="1"/>
    <xf numFmtId="0" fontId="6" fillId="0" borderId="0" xfId="0" applyFont="1" applyAlignment="1">
      <alignment horizontal="right"/>
    </xf>
    <xf numFmtId="0" fontId="9" fillId="0" borderId="0" xfId="0" applyFont="1"/>
    <xf numFmtId="0" fontId="6" fillId="0" borderId="42" xfId="0" applyFont="1" applyBorder="1"/>
    <xf numFmtId="0" fontId="2" fillId="0" borderId="9" xfId="0" applyFont="1" applyFill="1" applyBorder="1" applyAlignment="1">
      <alignment vertical="top" wrapText="1"/>
    </xf>
    <xf numFmtId="0" fontId="6" fillId="0" borderId="3" xfId="0" applyFont="1" applyFill="1" applyBorder="1"/>
    <xf numFmtId="0" fontId="27" fillId="0" borderId="0" xfId="0" applyFont="1"/>
    <xf numFmtId="0" fontId="29" fillId="0" borderId="14" xfId="0" applyFont="1" applyBorder="1" applyAlignment="1">
      <alignment vertical="center" wrapText="1"/>
    </xf>
    <xf numFmtId="0" fontId="29" fillId="0" borderId="15" xfId="0" applyFont="1" applyBorder="1" applyAlignment="1">
      <alignment vertical="center" wrapText="1"/>
    </xf>
    <xf numFmtId="0" fontId="29" fillId="0" borderId="16" xfId="0" applyFont="1" applyBorder="1" applyAlignment="1">
      <alignment vertical="center" wrapText="1"/>
    </xf>
    <xf numFmtId="0" fontId="29" fillId="0" borderId="16" xfId="0" applyFont="1" applyBorder="1" applyAlignment="1">
      <alignment vertical="center"/>
    </xf>
    <xf numFmtId="0" fontId="33" fillId="0" borderId="45" xfId="0" applyFont="1" applyBorder="1" applyAlignment="1">
      <alignment horizontal="center"/>
    </xf>
    <xf numFmtId="0" fontId="34" fillId="0" borderId="20" xfId="0" applyFont="1" applyBorder="1" applyAlignment="1">
      <alignment horizontal="center" vertical="center"/>
    </xf>
    <xf numFmtId="0" fontId="21" fillId="0" borderId="21" xfId="0" applyFont="1" applyBorder="1" applyAlignment="1">
      <alignment horizontal="center" vertical="center" wrapText="1"/>
    </xf>
    <xf numFmtId="0" fontId="34" fillId="0" borderId="25" xfId="0" applyFont="1" applyBorder="1" applyAlignment="1">
      <alignment horizontal="center" vertical="center"/>
    </xf>
    <xf numFmtId="0" fontId="21" fillId="0" borderId="26" xfId="0" applyFont="1" applyBorder="1" applyAlignment="1">
      <alignment horizontal="center" vertical="center"/>
    </xf>
    <xf numFmtId="0" fontId="21" fillId="0" borderId="27" xfId="0" applyFont="1" applyBorder="1" applyAlignment="1">
      <alignment horizontal="center" vertical="center" wrapText="1"/>
    </xf>
    <xf numFmtId="0" fontId="21" fillId="0" borderId="21" xfId="0" applyFont="1" applyBorder="1" applyAlignment="1">
      <alignment horizontal="center" vertical="center"/>
    </xf>
    <xf numFmtId="0" fontId="21" fillId="0" borderId="22" xfId="0" applyFont="1" applyBorder="1" applyAlignment="1">
      <alignment horizontal="center" vertical="center"/>
    </xf>
    <xf numFmtId="0" fontId="34" fillId="0" borderId="23" xfId="0" applyFont="1" applyBorder="1" applyAlignment="1">
      <alignment horizontal="center" vertical="center"/>
    </xf>
    <xf numFmtId="0" fontId="21" fillId="0" borderId="12" xfId="0" applyFont="1" applyBorder="1" applyAlignment="1">
      <alignment horizontal="center" vertical="center" wrapText="1"/>
    </xf>
    <xf numFmtId="0" fontId="21" fillId="0" borderId="24" xfId="0" applyFont="1" applyBorder="1" applyAlignment="1">
      <alignment horizontal="center" vertical="center" wrapText="1"/>
    </xf>
    <xf numFmtId="0" fontId="21" fillId="0" borderId="24" xfId="0" applyFont="1" applyBorder="1" applyAlignment="1">
      <alignment horizontal="center" vertical="center"/>
    </xf>
    <xf numFmtId="0" fontId="21" fillId="0" borderId="26" xfId="0" applyFont="1" applyBorder="1" applyAlignment="1">
      <alignment horizontal="center" vertical="center" wrapText="1"/>
    </xf>
    <xf numFmtId="0" fontId="21" fillId="0" borderId="12" xfId="0" applyFont="1" applyBorder="1" applyAlignment="1">
      <alignment horizontal="center" vertical="center"/>
    </xf>
    <xf numFmtId="0" fontId="34" fillId="0" borderId="23" xfId="0" applyFont="1" applyBorder="1" applyAlignment="1">
      <alignment horizontal="center" vertical="center" wrapText="1"/>
    </xf>
    <xf numFmtId="0" fontId="35" fillId="0" borderId="0" xfId="0" applyFont="1"/>
    <xf numFmtId="0" fontId="36" fillId="0" borderId="34" xfId="0" applyFont="1" applyBorder="1" applyAlignment="1">
      <alignment horizontal="center"/>
    </xf>
    <xf numFmtId="0" fontId="0" fillId="0" borderId="34" xfId="0" applyBorder="1" applyAlignment="1">
      <alignment horizontal="center"/>
    </xf>
    <xf numFmtId="0" fontId="36" fillId="0" borderId="39" xfId="0" applyFont="1" applyBorder="1"/>
    <xf numFmtId="0" fontId="33" fillId="0" borderId="9" xfId="0" applyFont="1" applyBorder="1" applyAlignment="1">
      <alignment horizontal="center"/>
    </xf>
    <xf numFmtId="0" fontId="20" fillId="0" borderId="0" xfId="0" applyFont="1" applyBorder="1" applyAlignment="1">
      <alignment horizontal="center" vertical="center" wrapText="1"/>
    </xf>
    <xf numFmtId="0" fontId="19" fillId="2" borderId="13" xfId="0" applyFont="1" applyFill="1" applyBorder="1" applyAlignment="1">
      <alignment horizontal="center" textRotation="90"/>
    </xf>
    <xf numFmtId="0" fontId="19" fillId="2" borderId="28" xfId="0" applyFont="1" applyFill="1" applyBorder="1" applyAlignment="1">
      <alignment horizontal="center" textRotation="90"/>
    </xf>
    <xf numFmtId="0" fontId="21" fillId="0" borderId="0" xfId="0" applyFont="1" applyBorder="1" applyAlignment="1">
      <alignment horizontal="center" textRotation="90"/>
    </xf>
    <xf numFmtId="0" fontId="21" fillId="0" borderId="6" xfId="0" applyFont="1" applyBorder="1" applyAlignment="1">
      <alignment horizontal="center" textRotation="90"/>
    </xf>
    <xf numFmtId="0" fontId="37" fillId="0" borderId="0" xfId="0" applyFont="1" applyBorder="1" applyAlignment="1">
      <alignment horizontal="center" textRotation="90"/>
    </xf>
    <xf numFmtId="0" fontId="21" fillId="0" borderId="0" xfId="0" applyFont="1" applyBorder="1" applyAlignment="1">
      <alignment horizontal="center" textRotation="90" wrapText="1"/>
    </xf>
    <xf numFmtId="0" fontId="21" fillId="0" borderId="6" xfId="0" applyFont="1" applyBorder="1" applyAlignment="1">
      <alignment horizontal="center" textRotation="90" wrapText="1"/>
    </xf>
    <xf numFmtId="0" fontId="19" fillId="2" borderId="28" xfId="0" applyFont="1" applyFill="1" applyBorder="1" applyAlignment="1">
      <alignment horizontal="center" textRotation="90" wrapText="1"/>
    </xf>
    <xf numFmtId="0" fontId="19" fillId="2" borderId="7" xfId="0" applyFont="1" applyFill="1" applyBorder="1" applyAlignment="1">
      <alignment horizontal="center" textRotation="90" wrapText="1"/>
    </xf>
    <xf numFmtId="0" fontId="38" fillId="0" borderId="4" xfId="0" applyFont="1" applyBorder="1" applyAlignment="1">
      <alignment horizontal="center" textRotation="90"/>
    </xf>
    <xf numFmtId="0" fontId="38" fillId="0" borderId="3" xfId="0" applyFont="1" applyBorder="1" applyAlignment="1">
      <alignment horizontal="center" textRotation="90"/>
    </xf>
    <xf numFmtId="0" fontId="25" fillId="0" borderId="34" xfId="0" applyFont="1" applyBorder="1" applyAlignment="1">
      <alignment horizontal="center" vertical="center" textRotation="90"/>
    </xf>
    <xf numFmtId="0" fontId="23" fillId="0" borderId="46" xfId="0" applyFont="1" applyBorder="1" applyAlignment="1">
      <alignment horizontal="center" vertical="center" wrapText="1"/>
    </xf>
    <xf numFmtId="0" fontId="23" fillId="2" borderId="14" xfId="0" applyFont="1" applyFill="1" applyBorder="1" applyAlignment="1">
      <alignment horizontal="center" vertical="center" wrapText="1"/>
    </xf>
    <xf numFmtId="0" fontId="21" fillId="2" borderId="20" xfId="0" applyFont="1" applyFill="1" applyBorder="1" applyAlignment="1">
      <alignment horizontal="center"/>
    </xf>
    <xf numFmtId="0" fontId="21" fillId="0" borderId="21" xfId="0" applyFont="1" applyBorder="1" applyAlignment="1">
      <alignment horizontal="center"/>
    </xf>
    <xf numFmtId="0" fontId="21" fillId="0" borderId="22" xfId="0" applyFont="1" applyBorder="1" applyAlignment="1">
      <alignment horizontal="center"/>
    </xf>
    <xf numFmtId="0" fontId="21" fillId="0" borderId="43" xfId="0" applyFont="1" applyBorder="1" applyAlignment="1">
      <alignment horizontal="center"/>
    </xf>
    <xf numFmtId="0" fontId="20" fillId="2" borderId="0" xfId="0" applyFont="1" applyFill="1" applyAlignment="1">
      <alignment horizontal="center"/>
    </xf>
    <xf numFmtId="0" fontId="23" fillId="0" borderId="32" xfId="0" applyFont="1" applyBorder="1" applyAlignment="1">
      <alignment horizontal="center" vertical="center" wrapText="1"/>
    </xf>
    <xf numFmtId="0" fontId="23" fillId="2" borderId="15" xfId="0" applyFont="1" applyFill="1" applyBorder="1" applyAlignment="1">
      <alignment horizontal="center" vertical="center" wrapText="1"/>
    </xf>
    <xf numFmtId="0" fontId="21" fillId="2" borderId="23" xfId="0" applyFont="1" applyFill="1" applyBorder="1" applyAlignment="1">
      <alignment horizontal="center"/>
    </xf>
    <xf numFmtId="0" fontId="21" fillId="0" borderId="12" xfId="0" applyFont="1" applyBorder="1" applyAlignment="1">
      <alignment horizontal="center"/>
    </xf>
    <xf numFmtId="0" fontId="21" fillId="0" borderId="24" xfId="0" applyFont="1" applyBorder="1" applyAlignment="1">
      <alignment horizontal="center"/>
    </xf>
    <xf numFmtId="0" fontId="21" fillId="0" borderId="36" xfId="0" applyFont="1" applyBorder="1" applyAlignment="1">
      <alignment horizontal="center"/>
    </xf>
    <xf numFmtId="0" fontId="23" fillId="0" borderId="47" xfId="0" applyFont="1" applyBorder="1" applyAlignment="1">
      <alignment horizontal="center" vertical="center" wrapText="1"/>
    </xf>
    <xf numFmtId="0" fontId="23" fillId="2" borderId="16" xfId="0" applyFont="1" applyFill="1" applyBorder="1" applyAlignment="1">
      <alignment horizontal="center" vertical="center" wrapText="1"/>
    </xf>
    <xf numFmtId="0" fontId="21" fillId="2" borderId="25" xfId="0" applyFont="1" applyFill="1" applyBorder="1" applyAlignment="1">
      <alignment horizontal="center"/>
    </xf>
    <xf numFmtId="0" fontId="21" fillId="0" borderId="26" xfId="0" applyFont="1" applyBorder="1" applyAlignment="1">
      <alignment horizontal="center"/>
    </xf>
    <xf numFmtId="0" fontId="21" fillId="0" borderId="27" xfId="0" applyFont="1" applyBorder="1" applyAlignment="1">
      <alignment horizontal="center"/>
    </xf>
    <xf numFmtId="0" fontId="21" fillId="0" borderId="44" xfId="0" applyFont="1" applyBorder="1" applyAlignment="1">
      <alignment horizontal="center"/>
    </xf>
    <xf numFmtId="0" fontId="21" fillId="2" borderId="20" xfId="0" applyFont="1" applyFill="1" applyBorder="1"/>
    <xf numFmtId="0" fontId="21" fillId="0" borderId="21" xfId="0" applyFont="1" applyBorder="1"/>
    <xf numFmtId="0" fontId="21" fillId="0" borderId="22" xfId="0" applyFont="1" applyBorder="1"/>
    <xf numFmtId="0" fontId="21" fillId="2" borderId="48" xfId="0" applyFont="1" applyFill="1" applyBorder="1" applyAlignment="1">
      <alignment horizontal="center"/>
    </xf>
    <xf numFmtId="0" fontId="21" fillId="0" borderId="35" xfId="0" applyFont="1" applyBorder="1" applyAlignment="1">
      <alignment horizontal="center"/>
    </xf>
    <xf numFmtId="0" fontId="6" fillId="0" borderId="49" xfId="0" applyFont="1" applyBorder="1"/>
    <xf numFmtId="0" fontId="21" fillId="0" borderId="12" xfId="0" applyFont="1" applyBorder="1"/>
    <xf numFmtId="0" fontId="21" fillId="0" borderId="24" xfId="0" applyFont="1" applyBorder="1"/>
    <xf numFmtId="0" fontId="21" fillId="2" borderId="25" xfId="0" applyFont="1" applyFill="1" applyBorder="1"/>
    <xf numFmtId="0" fontId="21" fillId="0" borderId="26" xfId="0" applyFont="1" applyBorder="1"/>
    <xf numFmtId="0" fontId="21" fillId="0" borderId="27" xfId="0" applyFont="1" applyBorder="1"/>
    <xf numFmtId="0" fontId="21" fillId="2" borderId="50" xfId="0" applyFont="1" applyFill="1" applyBorder="1" applyAlignment="1">
      <alignment horizontal="center"/>
    </xf>
    <xf numFmtId="0" fontId="21" fillId="0" borderId="45" xfId="0" applyFont="1" applyBorder="1" applyAlignment="1">
      <alignment horizontal="center"/>
    </xf>
    <xf numFmtId="0" fontId="6" fillId="0" borderId="51" xfId="0" applyFont="1" applyBorder="1"/>
    <xf numFmtId="0" fontId="24" fillId="0" borderId="47" xfId="0" applyFont="1" applyBorder="1" applyAlignment="1">
      <alignment horizontal="center" vertical="center" wrapText="1"/>
    </xf>
    <xf numFmtId="0" fontId="24" fillId="2" borderId="16" xfId="0" applyFont="1" applyFill="1" applyBorder="1" applyAlignment="1">
      <alignment horizontal="center" vertical="center" wrapText="1"/>
    </xf>
    <xf numFmtId="0" fontId="25" fillId="0" borderId="0" xfId="0" applyFont="1" applyAlignment="1">
      <alignment horizontal="right"/>
    </xf>
    <xf numFmtId="0" fontId="41" fillId="0" borderId="13" xfId="0" applyFont="1" applyBorder="1" applyAlignment="1">
      <alignment vertical="center" textRotation="90"/>
    </xf>
    <xf numFmtId="0" fontId="8" fillId="0" borderId="23" xfId="0" applyFont="1" applyBorder="1" applyAlignment="1">
      <alignment horizontal="center" vertical="center" wrapText="1"/>
    </xf>
    <xf numFmtId="0" fontId="8" fillId="0" borderId="36"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44" xfId="0" applyFont="1" applyBorder="1" applyAlignment="1">
      <alignment horizontal="center" vertical="center" wrapText="1"/>
    </xf>
    <xf numFmtId="0" fontId="12" fillId="0" borderId="1" xfId="0" applyFont="1" applyBorder="1" applyAlignment="1">
      <alignment horizontal="center" wrapText="1"/>
    </xf>
    <xf numFmtId="0" fontId="12" fillId="0" borderId="2" xfId="0" applyFont="1" applyBorder="1" applyAlignment="1">
      <alignment horizontal="center" wrapText="1"/>
    </xf>
    <xf numFmtId="0" fontId="8" fillId="0" borderId="20" xfId="0" applyFont="1" applyBorder="1" applyAlignment="1">
      <alignment horizontal="center" vertical="center" wrapText="1"/>
    </xf>
    <xf numFmtId="0" fontId="8" fillId="0" borderId="43"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44"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2"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44" xfId="0" applyFont="1" applyBorder="1" applyAlignment="1">
      <alignment horizontal="center" vertical="center" wrapText="1"/>
    </xf>
    <xf numFmtId="0" fontId="2" fillId="0" borderId="10" xfId="0" applyFont="1" applyBorder="1" applyAlignment="1">
      <alignment horizontal="center" wrapText="1"/>
    </xf>
    <xf numFmtId="0" fontId="2" fillId="0" borderId="13" xfId="0" applyFont="1" applyBorder="1" applyAlignment="1">
      <alignment horizontal="center" wrapText="1"/>
    </xf>
    <xf numFmtId="0" fontId="2" fillId="0" borderId="7" xfId="0" applyFont="1" applyBorder="1" applyAlignment="1">
      <alignment horizontal="center" wrapText="1"/>
    </xf>
    <xf numFmtId="0" fontId="2" fillId="0" borderId="3" xfId="0" applyFont="1" applyBorder="1" applyAlignment="1">
      <alignment horizontal="center" wrapText="1"/>
    </xf>
    <xf numFmtId="0" fontId="2" fillId="0" borderId="52"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9" xfId="0" applyFont="1" applyBorder="1" applyAlignment="1">
      <alignment horizontal="center" vertical="center" wrapText="1"/>
    </xf>
    <xf numFmtId="0" fontId="35" fillId="0" borderId="0" xfId="0" applyFont="1" applyAlignment="1">
      <alignment horizontal="center" vertical="center"/>
    </xf>
    <xf numFmtId="0" fontId="35" fillId="0" borderId="4" xfId="0" applyFont="1" applyBorder="1" applyAlignment="1">
      <alignment horizontal="center" vertical="center"/>
    </xf>
    <xf numFmtId="0" fontId="23" fillId="0" borderId="23" xfId="0" applyFont="1" applyBorder="1" applyAlignment="1">
      <alignment horizontal="center" vertical="center" wrapText="1"/>
    </xf>
    <xf numFmtId="0" fontId="23" fillId="0" borderId="36" xfId="0" applyFont="1" applyBorder="1" applyAlignment="1">
      <alignment horizontal="center" vertical="center" wrapText="1"/>
    </xf>
    <xf numFmtId="0" fontId="24" fillId="0" borderId="25" xfId="0" applyFont="1" applyBorder="1" applyAlignment="1">
      <alignment horizontal="center" vertical="center" wrapText="1"/>
    </xf>
    <xf numFmtId="0" fontId="24" fillId="0" borderId="44" xfId="0" applyFont="1" applyBorder="1" applyAlignment="1">
      <alignment horizontal="center" vertical="center" wrapText="1"/>
    </xf>
    <xf numFmtId="0" fontId="39" fillId="0" borderId="1" xfId="0" applyFont="1" applyBorder="1" applyAlignment="1">
      <alignment horizontal="center" wrapText="1"/>
    </xf>
    <xf numFmtId="0" fontId="39" fillId="0" borderId="2" xfId="0" applyFont="1" applyBorder="1" applyAlignment="1">
      <alignment horizontal="center" wrapText="1"/>
    </xf>
    <xf numFmtId="0" fontId="23" fillId="0" borderId="20" xfId="0" applyFont="1" applyBorder="1" applyAlignment="1">
      <alignment horizontal="center" vertical="center" wrapText="1"/>
    </xf>
    <xf numFmtId="0" fontId="23" fillId="0" borderId="43"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44"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40" xfId="0" applyFont="1" applyBorder="1" applyAlignment="1">
      <alignment horizontal="center" vertical="center" wrapText="1"/>
    </xf>
    <xf numFmtId="0" fontId="20" fillId="0" borderId="4" xfId="0" applyFont="1" applyBorder="1" applyAlignment="1">
      <alignment horizontal="center" vertical="center" wrapText="1"/>
    </xf>
    <xf numFmtId="0" fontId="36" fillId="0" borderId="7" xfId="0" applyFont="1" applyBorder="1" applyAlignment="1">
      <alignment horizontal="center"/>
    </xf>
    <xf numFmtId="0" fontId="36" fillId="0" borderId="4" xfId="0" applyFont="1" applyBorder="1" applyAlignment="1">
      <alignment horizontal="center"/>
    </xf>
    <xf numFmtId="0" fontId="36" fillId="0" borderId="3" xfId="0" applyFont="1" applyBorder="1" applyAlignment="1">
      <alignment horizontal="center"/>
    </xf>
    <xf numFmtId="0" fontId="35" fillId="2" borderId="39" xfId="0" applyFont="1" applyFill="1" applyBorder="1" applyAlignment="1">
      <alignment horizontal="center"/>
    </xf>
    <xf numFmtId="0" fontId="35" fillId="2" borderId="40" xfId="0" applyFont="1" applyFill="1" applyBorder="1" applyAlignment="1">
      <alignment horizontal="center"/>
    </xf>
    <xf numFmtId="0" fontId="35" fillId="2" borderId="41" xfId="0" applyFont="1" applyFill="1" applyBorder="1" applyAlignment="1">
      <alignment horizontal="center"/>
    </xf>
    <xf numFmtId="0" fontId="35" fillId="0" borderId="40" xfId="0" applyFont="1" applyBorder="1"/>
    <xf numFmtId="0" fontId="35" fillId="0" borderId="41" xfId="0" applyFont="1" applyBorder="1"/>
    <xf numFmtId="0" fontId="36" fillId="0" borderId="10" xfId="0" applyFont="1" applyBorder="1" applyAlignment="1">
      <alignment horizontal="center" vertical="center"/>
    </xf>
    <xf numFmtId="0" fontId="36" fillId="0" borderId="33" xfId="0" applyFont="1" applyBorder="1" applyAlignment="1">
      <alignment horizontal="center" vertical="center"/>
    </xf>
    <xf numFmtId="0" fontId="36" fillId="0" borderId="40" xfId="0" applyFont="1" applyBorder="1" applyAlignment="1">
      <alignment horizontal="center"/>
    </xf>
    <xf numFmtId="0" fontId="36" fillId="0" borderId="41" xfId="0" applyFont="1" applyBorder="1" applyAlignment="1">
      <alignment horizontal="center"/>
    </xf>
    <xf numFmtId="0" fontId="36" fillId="0" borderId="18" xfId="0" applyFont="1" applyBorder="1" applyAlignment="1">
      <alignment horizontal="center"/>
    </xf>
    <xf numFmtId="0" fontId="36" fillId="0" borderId="46" xfId="0" applyFont="1" applyBorder="1" applyAlignment="1">
      <alignment horizontal="center"/>
    </xf>
    <xf numFmtId="0" fontId="36" fillId="0" borderId="30" xfId="0" applyFont="1" applyBorder="1" applyAlignment="1">
      <alignment horizontal="center"/>
    </xf>
    <xf numFmtId="0" fontId="36" fillId="0" borderId="39" xfId="0" applyFont="1" applyBorder="1" applyAlignment="1">
      <alignment horizontal="center"/>
    </xf>
    <xf numFmtId="0" fontId="2" fillId="0" borderId="39"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41"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24" xfId="0" applyFont="1" applyBorder="1" applyAlignment="1">
      <alignment horizontal="center" vertical="center" wrapText="1"/>
    </xf>
    <xf numFmtId="0" fontId="34" fillId="0" borderId="23" xfId="0" applyFont="1" applyBorder="1" applyAlignment="1">
      <alignment horizontal="center" vertical="center"/>
    </xf>
    <xf numFmtId="0" fontId="21" fillId="0" borderId="12" xfId="0" applyFont="1" applyBorder="1" applyAlignment="1">
      <alignment horizontal="center" vertical="center" wrapText="1"/>
    </xf>
    <xf numFmtId="0" fontId="21" fillId="0" borderId="12" xfId="0" applyFont="1" applyBorder="1" applyAlignment="1">
      <alignment horizontal="center" vertical="center"/>
    </xf>
    <xf numFmtId="0" fontId="42" fillId="0" borderId="53" xfId="0" applyFont="1" applyBorder="1" applyAlignment="1">
      <alignment horizontal="center" vertical="center"/>
    </xf>
    <xf numFmtId="0" fontId="42" fillId="0" borderId="42" xfId="0" applyFont="1" applyBorder="1" applyAlignment="1">
      <alignment horizontal="center" vertical="center"/>
    </xf>
    <xf numFmtId="0" fontId="5" fillId="0" borderId="39" xfId="0" applyFont="1" applyBorder="1" applyAlignment="1">
      <alignment horizontal="center" vertical="top" wrapText="1"/>
    </xf>
    <xf numFmtId="0" fontId="5" fillId="0" borderId="40" xfId="0" applyFont="1" applyBorder="1" applyAlignment="1">
      <alignment horizontal="center" vertical="top" wrapText="1"/>
    </xf>
    <xf numFmtId="0" fontId="5" fillId="0" borderId="41" xfId="0" applyFont="1" applyBorder="1" applyAlignment="1">
      <alignment horizontal="center" vertical="top" wrapText="1"/>
    </xf>
    <xf numFmtId="0" fontId="18" fillId="0" borderId="8" xfId="0" applyFont="1" applyFill="1" applyBorder="1" applyAlignment="1">
      <alignment horizontal="center" vertical="center" wrapText="1"/>
    </xf>
    <xf numFmtId="0" fontId="18" fillId="0" borderId="17"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28"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8" fillId="0" borderId="6"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3" xfId="0" applyFont="1" applyFill="1" applyBorder="1" applyAlignment="1">
      <alignment horizontal="center" vertical="center" wrapText="1"/>
    </xf>
    <xf numFmtId="0" fontId="2" fillId="2" borderId="8" xfId="0" applyFont="1" applyFill="1" applyBorder="1" applyAlignment="1">
      <alignment horizontal="left" vertical="top" wrapText="1"/>
    </xf>
    <xf numFmtId="0" fontId="2" fillId="2" borderId="17" xfId="0" applyFont="1" applyFill="1" applyBorder="1" applyAlignment="1">
      <alignment horizontal="left" vertical="top" wrapText="1"/>
    </xf>
    <xf numFmtId="0" fontId="2" fillId="2" borderId="7" xfId="0" applyFont="1" applyFill="1" applyBorder="1" applyAlignment="1">
      <alignment horizontal="left" vertical="top" wrapText="1"/>
    </xf>
    <xf numFmtId="0" fontId="2" fillId="2" borderId="4" xfId="0" applyFont="1" applyFill="1" applyBorder="1" applyAlignment="1">
      <alignment horizontal="left" vertical="top" wrapText="1"/>
    </xf>
    <xf numFmtId="0" fontId="8" fillId="0" borderId="23" xfId="0" applyFont="1" applyBorder="1" applyAlignment="1">
      <alignment horizontal="center" textRotation="90" wrapText="1"/>
    </xf>
    <xf numFmtId="0" fontId="8" fillId="0" borderId="24" xfId="0" applyFont="1" applyBorder="1" applyAlignment="1">
      <alignment horizontal="center" textRotation="90" wrapText="1"/>
    </xf>
    <xf numFmtId="0" fontId="8" fillId="0" borderId="12" xfId="0" applyFont="1" applyBorder="1" applyAlignment="1">
      <alignment horizontal="center" textRotation="90" wrapText="1"/>
    </xf>
    <xf numFmtId="0" fontId="15" fillId="0" borderId="10" xfId="0" applyFont="1" applyBorder="1" applyAlignment="1">
      <alignment horizontal="center" vertical="center" textRotation="90"/>
    </xf>
    <xf numFmtId="0" fontId="15" fillId="0" borderId="13" xfId="0" applyFont="1" applyBorder="1" applyAlignment="1">
      <alignment horizontal="center" vertical="center" textRotation="90"/>
    </xf>
    <xf numFmtId="0" fontId="15" fillId="0" borderId="33" xfId="0" applyFont="1" applyBorder="1" applyAlignment="1">
      <alignment horizontal="center" vertical="center" textRotation="90"/>
    </xf>
    <xf numFmtId="0" fontId="2" fillId="0" borderId="8" xfId="0" applyFont="1" applyBorder="1" applyAlignment="1">
      <alignment horizontal="center" wrapText="1"/>
    </xf>
    <xf numFmtId="0" fontId="2" fillId="0" borderId="17" xfId="0" applyFont="1" applyBorder="1" applyAlignment="1">
      <alignment horizontal="center" wrapText="1"/>
    </xf>
    <xf numFmtId="0" fontId="2" fillId="0" borderId="9" xfId="0" applyFont="1" applyBorder="1" applyAlignment="1">
      <alignment horizontal="center" wrapText="1"/>
    </xf>
    <xf numFmtId="0" fontId="1" fillId="0" borderId="8"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9"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30" xfId="0" applyFont="1" applyBorder="1" applyAlignment="1">
      <alignment horizontal="center" vertical="center" wrapText="1"/>
    </xf>
    <xf numFmtId="0" fontId="40" fillId="2" borderId="19" xfId="0" applyFont="1" applyFill="1" applyBorder="1" applyAlignment="1">
      <alignment horizontal="center" vertical="center" wrapText="1"/>
    </xf>
    <xf numFmtId="0" fontId="40" fillId="2" borderId="32" xfId="0" applyFont="1" applyFill="1" applyBorder="1" applyAlignment="1">
      <alignment horizontal="center" vertical="center" wrapText="1"/>
    </xf>
    <xf numFmtId="0" fontId="40" fillId="2" borderId="31" xfId="0" applyFont="1" applyFill="1" applyBorder="1" applyAlignment="1">
      <alignment horizontal="center" vertical="center" wrapText="1"/>
    </xf>
    <xf numFmtId="0" fontId="0" fillId="0" borderId="0" xfId="0" applyAlignment="1">
      <alignment horizontal="center"/>
    </xf>
    <xf numFmtId="0" fontId="2" fillId="0" borderId="7" xfId="0" applyFont="1" applyFill="1" applyBorder="1" applyAlignment="1">
      <alignment horizontal="left" vertical="top" wrapText="1"/>
    </xf>
    <xf numFmtId="0" fontId="2" fillId="0" borderId="4" xfId="0" applyFont="1" applyFill="1" applyBorder="1" applyAlignment="1">
      <alignment horizontal="left" vertical="top" wrapText="1"/>
    </xf>
    <xf numFmtId="0" fontId="15" fillId="0" borderId="6" xfId="0" applyFont="1" applyBorder="1" applyAlignment="1">
      <alignment horizontal="center" vertical="center" textRotation="90"/>
    </xf>
    <xf numFmtId="0" fontId="2" fillId="0" borderId="8" xfId="0" applyFont="1" applyFill="1" applyBorder="1" applyAlignment="1">
      <alignment horizontal="left" vertical="top" wrapText="1"/>
    </xf>
    <xf numFmtId="0" fontId="2" fillId="0" borderId="17"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1"/>
  <sheetViews>
    <sheetView zoomScale="115" zoomScaleNormal="115" workbookViewId="0">
      <selection activeCell="D22" sqref="D22"/>
    </sheetView>
  </sheetViews>
  <sheetFormatPr baseColWidth="10" defaultRowHeight="14.6" x14ac:dyDescent="0.4"/>
  <cols>
    <col min="1" max="1" width="13.15234375" customWidth="1"/>
    <col min="2" max="2" width="16.53515625" customWidth="1"/>
    <col min="3" max="3" width="7.84375" customWidth="1"/>
    <col min="4" max="4" width="101.3046875" customWidth="1"/>
  </cols>
  <sheetData>
    <row r="1" spans="1:4" s="1" customFormat="1" ht="25.5" customHeight="1" x14ac:dyDescent="0.3">
      <c r="A1" s="136" t="s">
        <v>215</v>
      </c>
      <c r="B1" s="137"/>
      <c r="C1" s="138"/>
      <c r="D1" s="132" t="s">
        <v>217</v>
      </c>
    </row>
    <row r="2" spans="1:4" s="1" customFormat="1" ht="37.5" customHeight="1" thickBot="1" x14ac:dyDescent="0.35">
      <c r="A2" s="5" t="s">
        <v>216</v>
      </c>
      <c r="B2" s="134" t="s">
        <v>1</v>
      </c>
      <c r="C2" s="135"/>
      <c r="D2" s="133"/>
    </row>
    <row r="3" spans="1:4" s="1" customFormat="1" ht="27.75" customHeight="1" thickTop="1" x14ac:dyDescent="0.3">
      <c r="A3" s="126" t="s">
        <v>2</v>
      </c>
      <c r="B3" s="122" t="s">
        <v>18</v>
      </c>
      <c r="C3" s="123"/>
      <c r="D3" s="42" t="s">
        <v>218</v>
      </c>
    </row>
    <row r="4" spans="1:4" s="1" customFormat="1" ht="21" customHeight="1" x14ac:dyDescent="0.3">
      <c r="A4" s="127"/>
      <c r="B4" s="116" t="s">
        <v>19</v>
      </c>
      <c r="C4" s="117"/>
      <c r="D4" s="43" t="s">
        <v>219</v>
      </c>
    </row>
    <row r="5" spans="1:4" s="1" customFormat="1" ht="22.5" customHeight="1" x14ac:dyDescent="0.3">
      <c r="A5" s="127"/>
      <c r="B5" s="116" t="s">
        <v>20</v>
      </c>
      <c r="C5" s="117"/>
      <c r="D5" s="43" t="s">
        <v>220</v>
      </c>
    </row>
    <row r="6" spans="1:4" s="1" customFormat="1" ht="27.75" customHeight="1" thickBot="1" x14ac:dyDescent="0.35">
      <c r="A6" s="129"/>
      <c r="B6" s="130" t="s">
        <v>21</v>
      </c>
      <c r="C6" s="131"/>
      <c r="D6" s="44" t="s">
        <v>222</v>
      </c>
    </row>
    <row r="7" spans="1:4" s="1" customFormat="1" ht="42.75" customHeight="1" thickTop="1" x14ac:dyDescent="0.3">
      <c r="A7" s="126" t="s">
        <v>3</v>
      </c>
      <c r="B7" s="122" t="s">
        <v>22</v>
      </c>
      <c r="C7" s="123"/>
      <c r="D7" s="42" t="s">
        <v>221</v>
      </c>
    </row>
    <row r="8" spans="1:4" s="1" customFormat="1" ht="28.5" customHeight="1" x14ac:dyDescent="0.3">
      <c r="A8" s="127"/>
      <c r="B8" s="116" t="s">
        <v>23</v>
      </c>
      <c r="C8" s="117"/>
      <c r="D8" s="43" t="s">
        <v>223</v>
      </c>
    </row>
    <row r="9" spans="1:4" s="1" customFormat="1" ht="16.5" customHeight="1" x14ac:dyDescent="0.3">
      <c r="A9" s="127"/>
      <c r="B9" s="116" t="s">
        <v>24</v>
      </c>
      <c r="C9" s="117"/>
      <c r="D9" s="43" t="s">
        <v>61</v>
      </c>
    </row>
    <row r="10" spans="1:4" s="1" customFormat="1" ht="18" customHeight="1" thickBot="1" x14ac:dyDescent="0.35">
      <c r="A10" s="129"/>
      <c r="B10" s="130" t="s">
        <v>25</v>
      </c>
      <c r="C10" s="131"/>
      <c r="D10" s="45" t="s">
        <v>224</v>
      </c>
    </row>
    <row r="11" spans="1:4" s="1" customFormat="1" ht="18.75" customHeight="1" thickTop="1" x14ac:dyDescent="0.3">
      <c r="A11" s="126" t="s">
        <v>4</v>
      </c>
      <c r="B11" s="122" t="s">
        <v>26</v>
      </c>
      <c r="C11" s="123"/>
      <c r="D11" s="43" t="s">
        <v>225</v>
      </c>
    </row>
    <row r="12" spans="1:4" s="1" customFormat="1" ht="21" customHeight="1" x14ac:dyDescent="0.3">
      <c r="A12" s="127"/>
      <c r="B12" s="116" t="s">
        <v>6</v>
      </c>
      <c r="C12" s="117"/>
      <c r="D12" s="43" t="s">
        <v>226</v>
      </c>
    </row>
    <row r="13" spans="1:4" s="1" customFormat="1" ht="23.25" customHeight="1" x14ac:dyDescent="0.3">
      <c r="A13" s="127"/>
      <c r="B13" s="116" t="s">
        <v>7</v>
      </c>
      <c r="C13" s="117"/>
      <c r="D13" s="43" t="s">
        <v>227</v>
      </c>
    </row>
    <row r="14" spans="1:4" s="1" customFormat="1" ht="30" customHeight="1" x14ac:dyDescent="0.3">
      <c r="A14" s="127"/>
      <c r="B14" s="116" t="s">
        <v>8</v>
      </c>
      <c r="C14" s="117"/>
      <c r="D14" s="43" t="s">
        <v>62</v>
      </c>
    </row>
    <row r="15" spans="1:4" s="1" customFormat="1" ht="21" customHeight="1" x14ac:dyDescent="0.3">
      <c r="A15" s="127"/>
      <c r="B15" s="116" t="s">
        <v>9</v>
      </c>
      <c r="C15" s="117"/>
      <c r="D15" s="43" t="s">
        <v>63</v>
      </c>
    </row>
    <row r="16" spans="1:4" s="1" customFormat="1" ht="14.25" customHeight="1" x14ac:dyDescent="0.3">
      <c r="A16" s="127"/>
      <c r="B16" s="116" t="s">
        <v>10</v>
      </c>
      <c r="C16" s="117"/>
      <c r="D16" s="43" t="s">
        <v>64</v>
      </c>
    </row>
    <row r="17" spans="1:4" s="1" customFormat="1" ht="31.5" customHeight="1" x14ac:dyDescent="0.3">
      <c r="A17" s="127"/>
      <c r="B17" s="116" t="s">
        <v>11</v>
      </c>
      <c r="C17" s="117"/>
      <c r="D17" s="43" t="s">
        <v>228</v>
      </c>
    </row>
    <row r="18" spans="1:4" s="1" customFormat="1" ht="17.25" customHeight="1" x14ac:dyDescent="0.3">
      <c r="A18" s="127"/>
      <c r="B18" s="116" t="s">
        <v>12</v>
      </c>
      <c r="C18" s="117"/>
      <c r="D18" s="43" t="s">
        <v>65</v>
      </c>
    </row>
    <row r="19" spans="1:4" s="1" customFormat="1" ht="36.75" customHeight="1" thickBot="1" x14ac:dyDescent="0.35">
      <c r="A19" s="128"/>
      <c r="B19" s="118" t="s">
        <v>13</v>
      </c>
      <c r="C19" s="119"/>
      <c r="D19" s="44" t="s">
        <v>229</v>
      </c>
    </row>
    <row r="20" spans="1:4" s="1" customFormat="1" ht="27" customHeight="1" thickTop="1" x14ac:dyDescent="0.3">
      <c r="A20" s="120" t="s">
        <v>5</v>
      </c>
      <c r="B20" s="122" t="s">
        <v>27</v>
      </c>
      <c r="C20" s="123"/>
      <c r="D20" s="42" t="s">
        <v>230</v>
      </c>
    </row>
    <row r="21" spans="1:4" s="1" customFormat="1" ht="20.25" customHeight="1" thickBot="1" x14ac:dyDescent="0.35">
      <c r="A21" s="121"/>
      <c r="B21" s="124" t="s">
        <v>28</v>
      </c>
      <c r="C21" s="125"/>
      <c r="D21" s="45" t="s">
        <v>231</v>
      </c>
    </row>
  </sheetData>
  <mergeCells count="26">
    <mergeCell ref="D1:D2"/>
    <mergeCell ref="B2:C2"/>
    <mergeCell ref="A3:A6"/>
    <mergeCell ref="B3:C3"/>
    <mergeCell ref="B4:C4"/>
    <mergeCell ref="B5:C5"/>
    <mergeCell ref="B6:C6"/>
    <mergeCell ref="A1:C1"/>
    <mergeCell ref="A7:A10"/>
    <mergeCell ref="B7:C7"/>
    <mergeCell ref="B8:C8"/>
    <mergeCell ref="B9:C9"/>
    <mergeCell ref="B10:C10"/>
    <mergeCell ref="B18:C18"/>
    <mergeCell ref="B19:C19"/>
    <mergeCell ref="A20:A21"/>
    <mergeCell ref="B20:C20"/>
    <mergeCell ref="B21:C21"/>
    <mergeCell ref="A11:A19"/>
    <mergeCell ref="B11:C11"/>
    <mergeCell ref="B12:C12"/>
    <mergeCell ref="B13:C13"/>
    <mergeCell ref="B14:C14"/>
    <mergeCell ref="B15:C15"/>
    <mergeCell ref="B16:C16"/>
    <mergeCell ref="B17:C17"/>
  </mergeCells>
  <pageMargins left="0.27" right="0.45" top="0.49" bottom="0.36"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S24"/>
  <sheetViews>
    <sheetView zoomScale="130" zoomScaleNormal="130" workbookViewId="0">
      <pane xSplit="3" ySplit="4" topLeftCell="K5" activePane="bottomRight" state="frozenSplit"/>
      <selection activeCell="D5" sqref="D5"/>
      <selection pane="topRight" activeCell="C1" sqref="C1"/>
      <selection pane="bottomLeft" activeCell="A12" sqref="A12:A20"/>
      <selection pane="bottomRight" activeCell="AN4" sqref="AN4"/>
    </sheetView>
  </sheetViews>
  <sheetFormatPr baseColWidth="10" defaultRowHeight="14.6" x14ac:dyDescent="0.4"/>
  <cols>
    <col min="1" max="1" width="13.15234375" customWidth="1"/>
    <col min="2" max="2" width="16.53515625" customWidth="1"/>
    <col min="3" max="4" width="7.84375" customWidth="1"/>
    <col min="5" max="5" width="5.3828125" customWidth="1"/>
    <col min="6" max="23" width="3.53515625" customWidth="1"/>
    <col min="24" max="24" width="4.3046875" customWidth="1"/>
    <col min="25" max="25" width="5.15234375" customWidth="1"/>
    <col min="26" max="27" width="3.53515625" customWidth="1"/>
    <col min="28" max="28" width="6" customWidth="1"/>
    <col min="29" max="29" width="5.69140625" customWidth="1"/>
    <col min="30" max="30" width="7.53515625" customWidth="1"/>
    <col min="31" max="31" width="9.53515625" customWidth="1"/>
    <col min="32" max="35" width="5" customWidth="1"/>
    <col min="36" max="36" width="8.53515625" customWidth="1"/>
    <col min="37" max="44" width="3.53515625" customWidth="1"/>
    <col min="45" max="45" width="5" customWidth="1"/>
  </cols>
  <sheetData>
    <row r="1" spans="1:45" s="61" customFormat="1" ht="15" thickBot="1" x14ac:dyDescent="0.45">
      <c r="A1" s="139" t="s">
        <v>215</v>
      </c>
      <c r="B1" s="139"/>
      <c r="F1" s="161" t="s">
        <v>117</v>
      </c>
      <c r="G1" s="162"/>
      <c r="H1" s="162"/>
      <c r="I1" s="162"/>
      <c r="J1" s="162"/>
      <c r="K1" s="162"/>
      <c r="L1" s="162"/>
      <c r="M1" s="162"/>
      <c r="N1" s="162"/>
      <c r="O1" s="162"/>
      <c r="P1" s="162"/>
      <c r="Q1" s="162"/>
      <c r="R1" s="162"/>
      <c r="S1" s="163"/>
      <c r="T1" s="161" t="s">
        <v>118</v>
      </c>
      <c r="U1" s="164"/>
      <c r="V1" s="164"/>
      <c r="W1" s="164"/>
      <c r="X1" s="164"/>
      <c r="Y1" s="164"/>
      <c r="Z1" s="164"/>
      <c r="AA1" s="164"/>
      <c r="AB1" s="164"/>
      <c r="AC1" s="164"/>
      <c r="AD1" s="164"/>
      <c r="AE1" s="164"/>
      <c r="AF1" s="164"/>
      <c r="AG1" s="164"/>
      <c r="AH1" s="164"/>
      <c r="AI1" s="164"/>
      <c r="AJ1" s="164"/>
      <c r="AK1" s="164"/>
      <c r="AL1" s="164"/>
      <c r="AM1" s="164"/>
      <c r="AN1" s="164"/>
      <c r="AO1" s="165"/>
      <c r="AP1" s="161" t="s">
        <v>119</v>
      </c>
      <c r="AQ1" s="162"/>
      <c r="AR1" s="163"/>
    </row>
    <row r="2" spans="1:45" ht="15.45" thickBot="1" x14ac:dyDescent="0.45">
      <c r="A2" s="139"/>
      <c r="B2" s="139"/>
      <c r="C2" s="166" t="s">
        <v>120</v>
      </c>
      <c r="D2" s="62" t="s">
        <v>121</v>
      </c>
      <c r="E2" s="63">
        <v>1</v>
      </c>
      <c r="F2" s="64"/>
      <c r="G2" s="168">
        <v>3</v>
      </c>
      <c r="H2" s="168"/>
      <c r="I2" s="168"/>
      <c r="J2" s="168"/>
      <c r="K2" s="168"/>
      <c r="L2" s="169"/>
      <c r="M2" s="170">
        <v>3</v>
      </c>
      <c r="N2" s="171"/>
      <c r="O2" s="171"/>
      <c r="P2" s="171"/>
      <c r="Q2" s="171"/>
      <c r="R2" s="171"/>
      <c r="S2" s="172"/>
      <c r="T2" s="170">
        <v>3</v>
      </c>
      <c r="U2" s="171"/>
      <c r="V2" s="171"/>
      <c r="W2" s="171"/>
      <c r="X2" s="171"/>
      <c r="Y2" s="171"/>
      <c r="Z2" s="172"/>
      <c r="AA2" s="170">
        <v>4</v>
      </c>
      <c r="AB2" s="171"/>
      <c r="AC2" s="171"/>
      <c r="AD2" s="171"/>
      <c r="AE2" s="171"/>
      <c r="AF2" s="171"/>
      <c r="AG2" s="171"/>
      <c r="AH2" s="171"/>
      <c r="AI2" s="172"/>
      <c r="AJ2" s="170">
        <v>12</v>
      </c>
      <c r="AK2" s="171"/>
      <c r="AL2" s="171"/>
      <c r="AM2" s="171"/>
      <c r="AN2" s="171"/>
      <c r="AO2" s="171"/>
      <c r="AP2" s="173">
        <v>3</v>
      </c>
      <c r="AQ2" s="168"/>
      <c r="AR2" s="169"/>
      <c r="AS2" s="65">
        <f>SUM(E2:AP2)</f>
        <v>29</v>
      </c>
    </row>
    <row r="3" spans="1:45" ht="15.45" thickBot="1" x14ac:dyDescent="0.45">
      <c r="A3" s="140"/>
      <c r="B3" s="140"/>
      <c r="C3" s="167"/>
      <c r="D3" s="62" t="s">
        <v>122</v>
      </c>
      <c r="E3" s="63">
        <v>1</v>
      </c>
      <c r="F3" s="64"/>
      <c r="G3" s="168">
        <v>5</v>
      </c>
      <c r="H3" s="168"/>
      <c r="I3" s="168"/>
      <c r="J3" s="168"/>
      <c r="K3" s="168"/>
      <c r="L3" s="169"/>
      <c r="M3" s="173">
        <v>6</v>
      </c>
      <c r="N3" s="168"/>
      <c r="O3" s="168"/>
      <c r="P3" s="168"/>
      <c r="Q3" s="168"/>
      <c r="R3" s="168"/>
      <c r="S3" s="169"/>
      <c r="T3" s="173">
        <v>8</v>
      </c>
      <c r="U3" s="168"/>
      <c r="V3" s="168"/>
      <c r="W3" s="168"/>
      <c r="X3" s="168"/>
      <c r="Y3" s="168"/>
      <c r="Z3" s="169"/>
      <c r="AA3" s="173">
        <v>8</v>
      </c>
      <c r="AB3" s="168"/>
      <c r="AC3" s="168"/>
      <c r="AD3" s="168"/>
      <c r="AE3" s="168"/>
      <c r="AF3" s="168"/>
      <c r="AG3" s="168"/>
      <c r="AH3" s="168"/>
      <c r="AI3" s="169"/>
      <c r="AJ3" s="173">
        <v>16</v>
      </c>
      <c r="AK3" s="168"/>
      <c r="AL3" s="168"/>
      <c r="AM3" s="168"/>
      <c r="AN3" s="168"/>
      <c r="AO3" s="168"/>
      <c r="AP3" s="158">
        <v>5</v>
      </c>
      <c r="AQ3" s="159"/>
      <c r="AR3" s="160"/>
      <c r="AS3" s="65">
        <f>SUM(E3:AP3)</f>
        <v>49</v>
      </c>
    </row>
    <row r="4" spans="1:45" s="1" customFormat="1" ht="201.75" customHeight="1" thickBot="1" x14ac:dyDescent="0.35">
      <c r="A4" s="155" t="s">
        <v>123</v>
      </c>
      <c r="B4" s="156"/>
      <c r="C4" s="157"/>
      <c r="D4" s="66"/>
      <c r="E4" s="67" t="s">
        <v>124</v>
      </c>
      <c r="F4" s="68" t="s">
        <v>125</v>
      </c>
      <c r="G4" s="69" t="s">
        <v>126</v>
      </c>
      <c r="H4" s="69" t="s">
        <v>127</v>
      </c>
      <c r="I4" s="69" t="s">
        <v>128</v>
      </c>
      <c r="J4" s="69" t="s">
        <v>129</v>
      </c>
      <c r="K4" s="69" t="s">
        <v>130</v>
      </c>
      <c r="L4" s="70" t="s">
        <v>131</v>
      </c>
      <c r="M4" s="68" t="s">
        <v>132</v>
      </c>
      <c r="N4" s="69" t="s">
        <v>133</v>
      </c>
      <c r="O4" s="71" t="s">
        <v>134</v>
      </c>
      <c r="P4" s="69" t="s">
        <v>135</v>
      </c>
      <c r="Q4" s="69" t="s">
        <v>136</v>
      </c>
      <c r="R4" s="69" t="s">
        <v>137</v>
      </c>
      <c r="S4" s="70" t="s">
        <v>138</v>
      </c>
      <c r="T4" s="68" t="s">
        <v>139</v>
      </c>
      <c r="U4" s="69" t="s">
        <v>140</v>
      </c>
      <c r="V4" s="69" t="s">
        <v>141</v>
      </c>
      <c r="W4" s="69" t="s">
        <v>142</v>
      </c>
      <c r="X4" s="72" t="s">
        <v>143</v>
      </c>
      <c r="Y4" s="72" t="s">
        <v>144</v>
      </c>
      <c r="Z4" s="70" t="s">
        <v>145</v>
      </c>
      <c r="AA4" s="68" t="s">
        <v>146</v>
      </c>
      <c r="AB4" s="72" t="s">
        <v>147</v>
      </c>
      <c r="AC4" s="72" t="s">
        <v>148</v>
      </c>
      <c r="AD4" s="69" t="s">
        <v>149</v>
      </c>
      <c r="AE4" s="72" t="s">
        <v>150</v>
      </c>
      <c r="AF4" s="72" t="s">
        <v>151</v>
      </c>
      <c r="AG4" s="69" t="s">
        <v>152</v>
      </c>
      <c r="AH4" s="69" t="s">
        <v>153</v>
      </c>
      <c r="AI4" s="73" t="s">
        <v>154</v>
      </c>
      <c r="AJ4" s="74" t="s">
        <v>155</v>
      </c>
      <c r="AK4" s="69" t="s">
        <v>156</v>
      </c>
      <c r="AL4" s="69" t="s">
        <v>157</v>
      </c>
      <c r="AM4" s="69" t="s">
        <v>158</v>
      </c>
      <c r="AN4" s="69" t="s">
        <v>159</v>
      </c>
      <c r="AO4" s="69" t="s">
        <v>160</v>
      </c>
      <c r="AP4" s="75" t="s">
        <v>161</v>
      </c>
      <c r="AQ4" s="76" t="s">
        <v>162</v>
      </c>
      <c r="AR4" s="77" t="s">
        <v>163</v>
      </c>
      <c r="AS4" s="78" t="s">
        <v>164</v>
      </c>
    </row>
    <row r="5" spans="1:45" s="1" customFormat="1" ht="27.75" customHeight="1" thickTop="1" x14ac:dyDescent="0.3">
      <c r="A5" s="151" t="s">
        <v>2</v>
      </c>
      <c r="B5" s="147" t="s">
        <v>30</v>
      </c>
      <c r="C5" s="148"/>
      <c r="D5" s="79"/>
      <c r="E5" s="80"/>
      <c r="F5" s="81"/>
      <c r="G5" s="82"/>
      <c r="H5" s="82"/>
      <c r="I5" s="82"/>
      <c r="J5" s="82"/>
      <c r="K5" s="82"/>
      <c r="L5" s="83"/>
      <c r="M5" s="81"/>
      <c r="N5" s="82">
        <v>1</v>
      </c>
      <c r="O5" s="82"/>
      <c r="P5" s="82"/>
      <c r="Q5" s="82">
        <v>1</v>
      </c>
      <c r="R5" s="82"/>
      <c r="S5" s="83"/>
      <c r="T5" s="81"/>
      <c r="U5" s="82"/>
      <c r="V5" s="82"/>
      <c r="W5" s="82"/>
      <c r="X5" s="82"/>
      <c r="Y5" s="82"/>
      <c r="Z5" s="83"/>
      <c r="AA5" s="81"/>
      <c r="AB5" s="82"/>
      <c r="AC5" s="82"/>
      <c r="AD5" s="82"/>
      <c r="AE5" s="82"/>
      <c r="AF5" s="82"/>
      <c r="AG5" s="82"/>
      <c r="AH5" s="82"/>
      <c r="AI5" s="83"/>
      <c r="AJ5" s="81"/>
      <c r="AK5" s="82"/>
      <c r="AL5" s="82"/>
      <c r="AM5" s="82"/>
      <c r="AN5" s="82"/>
      <c r="AO5" s="84"/>
      <c r="AP5" s="81"/>
      <c r="AQ5" s="82"/>
      <c r="AR5" s="2"/>
      <c r="AS5" s="85">
        <f t="shared" ref="AS5:AS23" si="0">SUM(E5:AP5)</f>
        <v>2</v>
      </c>
    </row>
    <row r="6" spans="1:45" s="1" customFormat="1" ht="21" customHeight="1" x14ac:dyDescent="0.3">
      <c r="A6" s="152"/>
      <c r="B6" s="141" t="s">
        <v>31</v>
      </c>
      <c r="C6" s="142"/>
      <c r="D6" s="86"/>
      <c r="E6" s="87"/>
      <c r="F6" s="88"/>
      <c r="G6" s="89"/>
      <c r="H6" s="89"/>
      <c r="I6" s="89"/>
      <c r="J6" s="89"/>
      <c r="K6" s="89"/>
      <c r="L6" s="90"/>
      <c r="M6" s="88"/>
      <c r="N6" s="89">
        <v>1</v>
      </c>
      <c r="O6" s="89"/>
      <c r="P6" s="89">
        <v>1</v>
      </c>
      <c r="Q6" s="89"/>
      <c r="R6" s="89"/>
      <c r="S6" s="90"/>
      <c r="T6" s="88"/>
      <c r="U6" s="89">
        <v>1</v>
      </c>
      <c r="V6" s="89"/>
      <c r="W6" s="89"/>
      <c r="X6" s="89"/>
      <c r="Y6" s="89"/>
      <c r="Z6" s="90"/>
      <c r="AA6" s="88"/>
      <c r="AB6" s="89"/>
      <c r="AC6" s="89"/>
      <c r="AD6" s="89"/>
      <c r="AE6" s="89"/>
      <c r="AF6" s="89"/>
      <c r="AG6" s="89"/>
      <c r="AH6" s="89"/>
      <c r="AI6" s="90"/>
      <c r="AJ6" s="88"/>
      <c r="AK6" s="89">
        <v>1</v>
      </c>
      <c r="AL6" s="89"/>
      <c r="AM6" s="89"/>
      <c r="AN6" s="89"/>
      <c r="AO6" s="91"/>
      <c r="AP6" s="88"/>
      <c r="AQ6" s="89"/>
      <c r="AR6" s="3"/>
      <c r="AS6" s="85">
        <f t="shared" si="0"/>
        <v>4</v>
      </c>
    </row>
    <row r="7" spans="1:45" s="1" customFormat="1" ht="22.5" customHeight="1" x14ac:dyDescent="0.3">
      <c r="A7" s="152"/>
      <c r="B7" s="141" t="s">
        <v>32</v>
      </c>
      <c r="C7" s="142"/>
      <c r="D7" s="86"/>
      <c r="E7" s="87"/>
      <c r="F7" s="88"/>
      <c r="G7" s="89"/>
      <c r="H7" s="89"/>
      <c r="I7" s="89"/>
      <c r="J7" s="89"/>
      <c r="K7" s="89"/>
      <c r="L7" s="90"/>
      <c r="M7" s="88"/>
      <c r="N7" s="89"/>
      <c r="O7" s="89"/>
      <c r="P7" s="89"/>
      <c r="Q7" s="89"/>
      <c r="R7" s="89"/>
      <c r="S7" s="90">
        <v>1</v>
      </c>
      <c r="T7" s="88"/>
      <c r="U7" s="89"/>
      <c r="V7" s="89"/>
      <c r="W7" s="89"/>
      <c r="X7" s="89"/>
      <c r="Y7" s="89"/>
      <c r="Z7" s="90"/>
      <c r="AA7" s="88"/>
      <c r="AB7" s="89"/>
      <c r="AC7" s="89"/>
      <c r="AD7" s="89"/>
      <c r="AE7" s="89"/>
      <c r="AF7" s="89"/>
      <c r="AG7" s="89"/>
      <c r="AH7" s="89"/>
      <c r="AI7" s="90"/>
      <c r="AJ7" s="88"/>
      <c r="AK7" s="89"/>
      <c r="AL7" s="89">
        <v>1</v>
      </c>
      <c r="AM7" s="89"/>
      <c r="AN7" s="89"/>
      <c r="AO7" s="91"/>
      <c r="AP7" s="88"/>
      <c r="AQ7" s="89"/>
      <c r="AR7" s="3"/>
      <c r="AS7" s="85">
        <f t="shared" si="0"/>
        <v>2</v>
      </c>
    </row>
    <row r="8" spans="1:45" s="1" customFormat="1" ht="45.75" customHeight="1" thickBot="1" x14ac:dyDescent="0.35">
      <c r="A8" s="154"/>
      <c r="B8" s="149" t="s">
        <v>33</v>
      </c>
      <c r="C8" s="150"/>
      <c r="D8" s="92"/>
      <c r="E8" s="93"/>
      <c r="F8" s="94"/>
      <c r="G8" s="95"/>
      <c r="H8" s="95"/>
      <c r="I8" s="95"/>
      <c r="J8" s="95"/>
      <c r="K8" s="95"/>
      <c r="L8" s="96"/>
      <c r="M8" s="94"/>
      <c r="N8" s="95"/>
      <c r="O8" s="95"/>
      <c r="P8" s="95"/>
      <c r="Q8" s="95"/>
      <c r="R8" s="95"/>
      <c r="S8" s="96">
        <v>1</v>
      </c>
      <c r="T8" s="94"/>
      <c r="U8" s="95"/>
      <c r="V8" s="95"/>
      <c r="W8" s="95"/>
      <c r="X8" s="95"/>
      <c r="Y8" s="95"/>
      <c r="Z8" s="96">
        <v>1</v>
      </c>
      <c r="AA8" s="94"/>
      <c r="AB8" s="95"/>
      <c r="AC8" s="95"/>
      <c r="AD8" s="95"/>
      <c r="AE8" s="95"/>
      <c r="AF8" s="95"/>
      <c r="AG8" s="95"/>
      <c r="AH8" s="95"/>
      <c r="AI8" s="96"/>
      <c r="AJ8" s="94"/>
      <c r="AK8" s="95"/>
      <c r="AL8" s="95">
        <v>1</v>
      </c>
      <c r="AM8" s="95"/>
      <c r="AN8" s="95"/>
      <c r="AO8" s="97"/>
      <c r="AP8" s="94"/>
      <c r="AQ8" s="95"/>
      <c r="AR8" s="4"/>
      <c r="AS8" s="85">
        <f t="shared" si="0"/>
        <v>3</v>
      </c>
    </row>
    <row r="9" spans="1:45" s="1" customFormat="1" ht="42.75" customHeight="1" thickTop="1" x14ac:dyDescent="0.3">
      <c r="A9" s="151" t="s">
        <v>3</v>
      </c>
      <c r="B9" s="147" t="s">
        <v>34</v>
      </c>
      <c r="C9" s="148"/>
      <c r="D9" s="79"/>
      <c r="E9" s="80"/>
      <c r="F9" s="98"/>
      <c r="G9" s="99"/>
      <c r="H9" s="99"/>
      <c r="I9" s="99"/>
      <c r="J9" s="99"/>
      <c r="K9" s="99"/>
      <c r="L9" s="100"/>
      <c r="M9" s="98"/>
      <c r="N9" s="99"/>
      <c r="O9" s="99"/>
      <c r="P9" s="99"/>
      <c r="Q9" s="99"/>
      <c r="R9" s="99"/>
      <c r="S9" s="100"/>
      <c r="T9" s="98"/>
      <c r="U9" s="99"/>
      <c r="V9" s="82"/>
      <c r="W9" s="82">
        <v>1</v>
      </c>
      <c r="X9" s="82"/>
      <c r="Y9" s="82"/>
      <c r="Z9" s="83"/>
      <c r="AA9" s="81"/>
      <c r="AB9" s="82">
        <v>1</v>
      </c>
      <c r="AC9" s="82">
        <v>1</v>
      </c>
      <c r="AD9" s="82"/>
      <c r="AE9" s="82"/>
      <c r="AF9" s="82"/>
      <c r="AG9" s="82"/>
      <c r="AH9" s="82"/>
      <c r="AI9" s="83"/>
      <c r="AJ9" s="81"/>
      <c r="AK9" s="82"/>
      <c r="AL9" s="82"/>
      <c r="AM9" s="82"/>
      <c r="AN9" s="82"/>
      <c r="AO9" s="84"/>
      <c r="AP9" s="101"/>
      <c r="AQ9" s="102"/>
      <c r="AR9" s="103"/>
      <c r="AS9" s="85">
        <f t="shared" si="0"/>
        <v>3</v>
      </c>
    </row>
    <row r="10" spans="1:45" s="1" customFormat="1" ht="28.5" customHeight="1" x14ac:dyDescent="0.3">
      <c r="A10" s="152"/>
      <c r="B10" s="141" t="s">
        <v>35</v>
      </c>
      <c r="C10" s="142"/>
      <c r="D10" s="86"/>
      <c r="E10" s="87"/>
      <c r="F10" s="31"/>
      <c r="G10" s="104"/>
      <c r="H10" s="104"/>
      <c r="I10" s="104"/>
      <c r="J10" s="104"/>
      <c r="K10" s="104"/>
      <c r="L10" s="105"/>
      <c r="M10" s="31"/>
      <c r="N10" s="104"/>
      <c r="O10" s="104"/>
      <c r="P10" s="104"/>
      <c r="Q10" s="104"/>
      <c r="R10" s="104"/>
      <c r="S10" s="105"/>
      <c r="T10" s="31"/>
      <c r="U10" s="104"/>
      <c r="V10" s="89"/>
      <c r="W10" s="89"/>
      <c r="X10" s="89"/>
      <c r="Y10" s="89"/>
      <c r="Z10" s="90"/>
      <c r="AA10" s="88"/>
      <c r="AB10" s="89"/>
      <c r="AC10" s="89"/>
      <c r="AD10" s="89"/>
      <c r="AE10" s="89"/>
      <c r="AF10" s="89"/>
      <c r="AG10" s="89"/>
      <c r="AH10" s="89">
        <v>1</v>
      </c>
      <c r="AI10" s="90"/>
      <c r="AJ10" s="88"/>
      <c r="AK10" s="89"/>
      <c r="AL10" s="89"/>
      <c r="AM10" s="89"/>
      <c r="AN10" s="89"/>
      <c r="AO10" s="91"/>
      <c r="AP10" s="88"/>
      <c r="AQ10" s="89"/>
      <c r="AR10" s="3"/>
      <c r="AS10" s="85">
        <f t="shared" si="0"/>
        <v>1</v>
      </c>
    </row>
    <row r="11" spans="1:45" s="1" customFormat="1" ht="44.25" customHeight="1" x14ac:dyDescent="0.3">
      <c r="A11" s="152"/>
      <c r="B11" s="141" t="s">
        <v>36</v>
      </c>
      <c r="C11" s="142"/>
      <c r="D11" s="86"/>
      <c r="E11" s="87"/>
      <c r="F11" s="31"/>
      <c r="G11" s="104"/>
      <c r="H11" s="104"/>
      <c r="I11" s="104"/>
      <c r="J11" s="104"/>
      <c r="K11" s="104"/>
      <c r="L11" s="105"/>
      <c r="M11" s="31"/>
      <c r="N11" s="104"/>
      <c r="O11" s="104"/>
      <c r="P11" s="104"/>
      <c r="Q11" s="104"/>
      <c r="R11" s="104"/>
      <c r="S11" s="105"/>
      <c r="T11" s="31"/>
      <c r="U11" s="104"/>
      <c r="V11" s="89"/>
      <c r="W11" s="89"/>
      <c r="X11" s="89"/>
      <c r="Y11" s="89"/>
      <c r="Z11" s="90"/>
      <c r="AA11" s="88"/>
      <c r="AB11" s="89"/>
      <c r="AC11" s="89"/>
      <c r="AD11" s="89">
        <v>1</v>
      </c>
      <c r="AE11" s="89"/>
      <c r="AF11" s="89"/>
      <c r="AG11" s="89"/>
      <c r="AH11" s="89"/>
      <c r="AI11" s="90"/>
      <c r="AJ11" s="88"/>
      <c r="AK11" s="89"/>
      <c r="AL11" s="89"/>
      <c r="AM11" s="89"/>
      <c r="AN11" s="89"/>
      <c r="AO11" s="91">
        <v>1</v>
      </c>
      <c r="AP11" s="88"/>
      <c r="AQ11" s="89"/>
      <c r="AR11" s="3"/>
      <c r="AS11" s="85">
        <f t="shared" si="0"/>
        <v>2</v>
      </c>
    </row>
    <row r="12" spans="1:45" s="1" customFormat="1" ht="35.25" customHeight="1" thickBot="1" x14ac:dyDescent="0.35">
      <c r="A12" s="154"/>
      <c r="B12" s="149" t="s">
        <v>37</v>
      </c>
      <c r="C12" s="150"/>
      <c r="D12" s="92"/>
      <c r="E12" s="93"/>
      <c r="F12" s="106"/>
      <c r="G12" s="107"/>
      <c r="H12" s="107"/>
      <c r="I12" s="107"/>
      <c r="J12" s="107"/>
      <c r="K12" s="107"/>
      <c r="L12" s="108"/>
      <c r="M12" s="106"/>
      <c r="N12" s="107"/>
      <c r="O12" s="107"/>
      <c r="P12" s="107"/>
      <c r="Q12" s="107"/>
      <c r="R12" s="107"/>
      <c r="S12" s="108"/>
      <c r="T12" s="106"/>
      <c r="U12" s="107"/>
      <c r="V12" s="95"/>
      <c r="W12" s="95"/>
      <c r="X12" s="95"/>
      <c r="Y12" s="95"/>
      <c r="Z12" s="96"/>
      <c r="AA12" s="94"/>
      <c r="AB12" s="95"/>
      <c r="AC12" s="95"/>
      <c r="AD12" s="95">
        <v>1</v>
      </c>
      <c r="AE12" s="95"/>
      <c r="AF12" s="95"/>
      <c r="AG12" s="95"/>
      <c r="AH12" s="95"/>
      <c r="AI12" s="96"/>
      <c r="AJ12" s="94"/>
      <c r="AK12" s="95"/>
      <c r="AL12" s="95"/>
      <c r="AM12" s="95"/>
      <c r="AN12" s="95"/>
      <c r="AO12" s="97">
        <v>1</v>
      </c>
      <c r="AP12" s="109"/>
      <c r="AQ12" s="110"/>
      <c r="AR12" s="111"/>
      <c r="AS12" s="85">
        <f t="shared" si="0"/>
        <v>2</v>
      </c>
    </row>
    <row r="13" spans="1:45" s="1" customFormat="1" ht="18.75" customHeight="1" thickTop="1" x14ac:dyDescent="0.3">
      <c r="A13" s="151" t="s">
        <v>4</v>
      </c>
      <c r="B13" s="147" t="s">
        <v>38</v>
      </c>
      <c r="C13" s="148"/>
      <c r="D13" s="79"/>
      <c r="E13" s="80"/>
      <c r="F13" s="98"/>
      <c r="G13" s="99"/>
      <c r="H13" s="99"/>
      <c r="I13" s="99"/>
      <c r="J13" s="99"/>
      <c r="K13" s="99"/>
      <c r="L13" s="100"/>
      <c r="M13" s="98"/>
      <c r="N13" s="99"/>
      <c r="O13" s="99"/>
      <c r="P13" s="99"/>
      <c r="Q13" s="99"/>
      <c r="R13" s="99"/>
      <c r="S13" s="100"/>
      <c r="T13" s="98"/>
      <c r="U13" s="99"/>
      <c r="V13" s="82">
        <v>1</v>
      </c>
      <c r="W13" s="82"/>
      <c r="X13" s="82"/>
      <c r="Y13" s="82"/>
      <c r="Z13" s="83"/>
      <c r="AA13" s="81"/>
      <c r="AB13" s="82"/>
      <c r="AC13" s="82"/>
      <c r="AD13" s="82"/>
      <c r="AE13" s="82">
        <v>1</v>
      </c>
      <c r="AF13" s="82"/>
      <c r="AG13" s="82"/>
      <c r="AH13" s="82"/>
      <c r="AI13" s="83"/>
      <c r="AJ13" s="81"/>
      <c r="AK13" s="82"/>
      <c r="AL13" s="82"/>
      <c r="AM13" s="82"/>
      <c r="AN13" s="82"/>
      <c r="AO13" s="84"/>
      <c r="AP13" s="81"/>
      <c r="AQ13" s="82"/>
      <c r="AR13" s="2"/>
      <c r="AS13" s="85">
        <f t="shared" si="0"/>
        <v>2</v>
      </c>
    </row>
    <row r="14" spans="1:45" s="1" customFormat="1" ht="21" customHeight="1" x14ac:dyDescent="0.3">
      <c r="A14" s="152"/>
      <c r="B14" s="141" t="s">
        <v>39</v>
      </c>
      <c r="C14" s="142"/>
      <c r="D14" s="86"/>
      <c r="E14" s="87"/>
      <c r="F14" s="31"/>
      <c r="G14" s="104"/>
      <c r="H14" s="104"/>
      <c r="I14" s="104"/>
      <c r="J14" s="104"/>
      <c r="K14" s="104"/>
      <c r="L14" s="105"/>
      <c r="M14" s="31"/>
      <c r="N14" s="104"/>
      <c r="O14" s="104"/>
      <c r="P14" s="104"/>
      <c r="Q14" s="104"/>
      <c r="R14" s="104"/>
      <c r="S14" s="105"/>
      <c r="T14" s="31"/>
      <c r="U14" s="104"/>
      <c r="V14" s="89"/>
      <c r="W14" s="89"/>
      <c r="X14" s="89"/>
      <c r="Y14" s="89"/>
      <c r="Z14" s="90"/>
      <c r="AA14" s="88"/>
      <c r="AB14" s="89"/>
      <c r="AC14" s="89"/>
      <c r="AD14" s="89"/>
      <c r="AE14" s="89">
        <v>1</v>
      </c>
      <c r="AF14" s="89"/>
      <c r="AG14" s="89"/>
      <c r="AH14" s="89"/>
      <c r="AI14" s="90"/>
      <c r="AJ14" s="88"/>
      <c r="AK14" s="89"/>
      <c r="AL14" s="89"/>
      <c r="AM14" s="89"/>
      <c r="AN14" s="89">
        <v>1</v>
      </c>
      <c r="AO14" s="91"/>
      <c r="AP14" s="88"/>
      <c r="AQ14" s="89"/>
      <c r="AR14" s="3"/>
      <c r="AS14" s="85">
        <f t="shared" si="0"/>
        <v>2</v>
      </c>
    </row>
    <row r="15" spans="1:45" s="1" customFormat="1" ht="23.25" customHeight="1" x14ac:dyDescent="0.3">
      <c r="A15" s="152"/>
      <c r="B15" s="141" t="s">
        <v>40</v>
      </c>
      <c r="C15" s="142"/>
      <c r="D15" s="86"/>
      <c r="E15" s="87"/>
      <c r="F15" s="31"/>
      <c r="G15" s="104"/>
      <c r="H15" s="104"/>
      <c r="I15" s="104"/>
      <c r="J15" s="104"/>
      <c r="K15" s="104"/>
      <c r="L15" s="105"/>
      <c r="M15" s="31"/>
      <c r="N15" s="104"/>
      <c r="O15" s="104"/>
      <c r="P15" s="104"/>
      <c r="Q15" s="104"/>
      <c r="R15" s="104"/>
      <c r="S15" s="105"/>
      <c r="T15" s="31"/>
      <c r="U15" s="104"/>
      <c r="V15" s="89"/>
      <c r="W15" s="89">
        <v>1</v>
      </c>
      <c r="X15" s="89"/>
      <c r="Y15" s="89">
        <v>1</v>
      </c>
      <c r="Z15" s="90"/>
      <c r="AA15" s="88"/>
      <c r="AB15" s="89"/>
      <c r="AC15" s="89"/>
      <c r="AD15" s="89"/>
      <c r="AE15" s="89"/>
      <c r="AF15" s="89"/>
      <c r="AG15" s="89"/>
      <c r="AH15" s="89"/>
      <c r="AI15" s="90"/>
      <c r="AJ15" s="88"/>
      <c r="AK15" s="89"/>
      <c r="AL15" s="89"/>
      <c r="AM15" s="89"/>
      <c r="AN15" s="89"/>
      <c r="AO15" s="91"/>
      <c r="AP15" s="88"/>
      <c r="AQ15" s="89"/>
      <c r="AR15" s="3"/>
      <c r="AS15" s="85">
        <f t="shared" si="0"/>
        <v>2</v>
      </c>
    </row>
    <row r="16" spans="1:45" s="1" customFormat="1" ht="30" customHeight="1" x14ac:dyDescent="0.3">
      <c r="A16" s="152"/>
      <c r="B16" s="141" t="s">
        <v>41</v>
      </c>
      <c r="C16" s="142"/>
      <c r="D16" s="86"/>
      <c r="E16" s="87"/>
      <c r="F16" s="31"/>
      <c r="G16" s="104"/>
      <c r="H16" s="104"/>
      <c r="I16" s="104"/>
      <c r="J16" s="104"/>
      <c r="K16" s="104"/>
      <c r="L16" s="105"/>
      <c r="M16" s="31"/>
      <c r="N16" s="104"/>
      <c r="O16" s="104"/>
      <c r="P16" s="104"/>
      <c r="Q16" s="104"/>
      <c r="R16" s="104"/>
      <c r="S16" s="105"/>
      <c r="T16" s="31"/>
      <c r="U16" s="104"/>
      <c r="V16" s="89"/>
      <c r="W16" s="89"/>
      <c r="X16" s="89"/>
      <c r="Y16" s="89"/>
      <c r="Z16" s="90"/>
      <c r="AA16" s="88"/>
      <c r="AB16" s="89"/>
      <c r="AC16" s="89"/>
      <c r="AD16" s="89"/>
      <c r="AE16" s="89">
        <v>1</v>
      </c>
      <c r="AF16" s="89">
        <v>1</v>
      </c>
      <c r="AG16" s="89"/>
      <c r="AH16" s="89"/>
      <c r="AI16" s="90"/>
      <c r="AJ16" s="88"/>
      <c r="AK16" s="89"/>
      <c r="AL16" s="89"/>
      <c r="AM16" s="89"/>
      <c r="AN16" s="89"/>
      <c r="AO16" s="91"/>
      <c r="AP16" s="88"/>
      <c r="AQ16" s="89"/>
      <c r="AR16" s="3"/>
      <c r="AS16" s="85">
        <f t="shared" si="0"/>
        <v>2</v>
      </c>
    </row>
    <row r="17" spans="1:45" s="1" customFormat="1" ht="21" customHeight="1" x14ac:dyDescent="0.3">
      <c r="A17" s="152"/>
      <c r="B17" s="141" t="s">
        <v>42</v>
      </c>
      <c r="C17" s="142"/>
      <c r="D17" s="86"/>
      <c r="E17" s="87"/>
      <c r="F17" s="31"/>
      <c r="G17" s="104"/>
      <c r="H17" s="104"/>
      <c r="I17" s="104"/>
      <c r="J17" s="104"/>
      <c r="K17" s="104"/>
      <c r="L17" s="105"/>
      <c r="M17" s="31"/>
      <c r="N17" s="104"/>
      <c r="O17" s="104"/>
      <c r="P17" s="104"/>
      <c r="Q17" s="104"/>
      <c r="R17" s="104"/>
      <c r="S17" s="105"/>
      <c r="T17" s="31"/>
      <c r="U17" s="104"/>
      <c r="V17" s="89"/>
      <c r="W17" s="89"/>
      <c r="X17" s="89"/>
      <c r="Y17" s="89"/>
      <c r="Z17" s="90"/>
      <c r="AA17" s="88"/>
      <c r="AB17" s="89"/>
      <c r="AC17" s="89"/>
      <c r="AD17" s="89"/>
      <c r="AE17" s="89"/>
      <c r="AF17" s="89"/>
      <c r="AG17" s="89">
        <v>1</v>
      </c>
      <c r="AH17" s="89"/>
      <c r="AI17" s="90">
        <v>1</v>
      </c>
      <c r="AJ17" s="88"/>
      <c r="AK17" s="89"/>
      <c r="AL17" s="89"/>
      <c r="AM17" s="89"/>
      <c r="AN17" s="89"/>
      <c r="AO17" s="91"/>
      <c r="AP17" s="88"/>
      <c r="AQ17" s="89"/>
      <c r="AR17" s="3"/>
      <c r="AS17" s="85">
        <f t="shared" si="0"/>
        <v>2</v>
      </c>
    </row>
    <row r="18" spans="1:45" s="1" customFormat="1" ht="14.25" customHeight="1" x14ac:dyDescent="0.3">
      <c r="A18" s="152"/>
      <c r="B18" s="141" t="s">
        <v>43</v>
      </c>
      <c r="C18" s="142"/>
      <c r="D18" s="86"/>
      <c r="E18" s="87"/>
      <c r="F18" s="31"/>
      <c r="G18" s="104"/>
      <c r="H18" s="104"/>
      <c r="I18" s="104"/>
      <c r="J18" s="104"/>
      <c r="K18" s="104"/>
      <c r="L18" s="105"/>
      <c r="M18" s="31"/>
      <c r="N18" s="104"/>
      <c r="O18" s="104"/>
      <c r="P18" s="104"/>
      <c r="Q18" s="104"/>
      <c r="R18" s="104"/>
      <c r="S18" s="105"/>
      <c r="T18" s="31"/>
      <c r="U18" s="104"/>
      <c r="V18" s="89"/>
      <c r="W18" s="89"/>
      <c r="X18" s="89"/>
      <c r="Y18" s="89"/>
      <c r="Z18" s="90"/>
      <c r="AA18" s="88"/>
      <c r="AB18" s="89"/>
      <c r="AC18" s="89"/>
      <c r="AD18" s="89"/>
      <c r="AE18" s="89"/>
      <c r="AF18" s="89"/>
      <c r="AG18" s="89"/>
      <c r="AH18" s="89"/>
      <c r="AI18" s="90">
        <v>1</v>
      </c>
      <c r="AJ18" s="88"/>
      <c r="AK18" s="89"/>
      <c r="AL18" s="89"/>
      <c r="AM18" s="89"/>
      <c r="AN18" s="89"/>
      <c r="AO18" s="91"/>
      <c r="AP18" s="88"/>
      <c r="AQ18" s="89"/>
      <c r="AR18" s="3"/>
      <c r="AS18" s="85">
        <f t="shared" si="0"/>
        <v>1</v>
      </c>
    </row>
    <row r="19" spans="1:45" s="1" customFormat="1" ht="35.25" customHeight="1" x14ac:dyDescent="0.3">
      <c r="A19" s="152"/>
      <c r="B19" s="141" t="s">
        <v>44</v>
      </c>
      <c r="C19" s="142"/>
      <c r="D19" s="86"/>
      <c r="E19" s="87"/>
      <c r="F19" s="31"/>
      <c r="G19" s="104"/>
      <c r="H19" s="104"/>
      <c r="I19" s="104"/>
      <c r="J19" s="104"/>
      <c r="K19" s="104"/>
      <c r="L19" s="105"/>
      <c r="M19" s="31"/>
      <c r="N19" s="104"/>
      <c r="O19" s="104"/>
      <c r="P19" s="104"/>
      <c r="Q19" s="104"/>
      <c r="R19" s="104"/>
      <c r="S19" s="105"/>
      <c r="T19" s="31"/>
      <c r="U19" s="104"/>
      <c r="V19" s="89"/>
      <c r="W19" s="89"/>
      <c r="X19" s="89"/>
      <c r="Y19" s="89"/>
      <c r="Z19" s="90"/>
      <c r="AA19" s="88"/>
      <c r="AB19" s="89"/>
      <c r="AC19" s="89"/>
      <c r="AD19" s="89"/>
      <c r="AE19" s="89"/>
      <c r="AF19" s="89"/>
      <c r="AG19" s="89"/>
      <c r="AH19" s="89"/>
      <c r="AI19" s="90"/>
      <c r="AJ19" s="88"/>
      <c r="AK19" s="89"/>
      <c r="AL19" s="89"/>
      <c r="AM19" s="89">
        <v>1</v>
      </c>
      <c r="AN19" s="89"/>
      <c r="AO19" s="91"/>
      <c r="AP19" s="88"/>
      <c r="AQ19" s="89"/>
      <c r="AR19" s="3"/>
      <c r="AS19" s="85">
        <f t="shared" si="0"/>
        <v>1</v>
      </c>
    </row>
    <row r="20" spans="1:45" s="1" customFormat="1" ht="17.25" customHeight="1" x14ac:dyDescent="0.3">
      <c r="A20" s="152"/>
      <c r="B20" s="141" t="s">
        <v>45</v>
      </c>
      <c r="C20" s="142"/>
      <c r="D20" s="86"/>
      <c r="E20" s="87"/>
      <c r="F20" s="31"/>
      <c r="G20" s="104"/>
      <c r="H20" s="104"/>
      <c r="I20" s="104"/>
      <c r="J20" s="104"/>
      <c r="K20" s="104"/>
      <c r="L20" s="105"/>
      <c r="M20" s="31"/>
      <c r="N20" s="104"/>
      <c r="O20" s="104"/>
      <c r="P20" s="104"/>
      <c r="Q20" s="104"/>
      <c r="R20" s="104"/>
      <c r="S20" s="105"/>
      <c r="T20" s="31"/>
      <c r="U20" s="104"/>
      <c r="V20" s="89"/>
      <c r="W20" s="89"/>
      <c r="X20" s="89"/>
      <c r="Y20" s="89"/>
      <c r="Z20" s="90">
        <v>1</v>
      </c>
      <c r="AA20" s="88"/>
      <c r="AB20" s="89"/>
      <c r="AC20" s="89"/>
      <c r="AD20" s="89"/>
      <c r="AE20" s="89"/>
      <c r="AF20" s="89">
        <v>1</v>
      </c>
      <c r="AG20" s="89"/>
      <c r="AH20" s="89"/>
      <c r="AI20" s="90"/>
      <c r="AJ20" s="88"/>
      <c r="AK20" s="89"/>
      <c r="AL20" s="89"/>
      <c r="AM20" s="89">
        <v>1</v>
      </c>
      <c r="AN20" s="89"/>
      <c r="AO20" s="91"/>
      <c r="AP20" s="88"/>
      <c r="AQ20" s="89"/>
      <c r="AR20" s="3"/>
      <c r="AS20" s="85">
        <f t="shared" si="0"/>
        <v>3</v>
      </c>
    </row>
    <row r="21" spans="1:45" s="1" customFormat="1" ht="36.75" customHeight="1" thickBot="1" x14ac:dyDescent="0.35">
      <c r="A21" s="153"/>
      <c r="B21" s="143" t="s">
        <v>165</v>
      </c>
      <c r="C21" s="144"/>
      <c r="D21" s="112"/>
      <c r="E21" s="113"/>
      <c r="F21" s="106"/>
      <c r="G21" s="107"/>
      <c r="H21" s="107"/>
      <c r="I21" s="107"/>
      <c r="J21" s="107"/>
      <c r="K21" s="107"/>
      <c r="L21" s="108"/>
      <c r="M21" s="106"/>
      <c r="N21" s="107"/>
      <c r="O21" s="107"/>
      <c r="P21" s="107"/>
      <c r="Q21" s="107"/>
      <c r="R21" s="107"/>
      <c r="S21" s="108"/>
      <c r="T21" s="106"/>
      <c r="U21" s="107"/>
      <c r="V21" s="95"/>
      <c r="W21" s="95"/>
      <c r="X21" s="95"/>
      <c r="Y21" s="95"/>
      <c r="Z21" s="96">
        <v>1</v>
      </c>
      <c r="AA21" s="94"/>
      <c r="AB21" s="95"/>
      <c r="AC21" s="95"/>
      <c r="AD21" s="95"/>
      <c r="AE21" s="95"/>
      <c r="AF21" s="95"/>
      <c r="AG21" s="95"/>
      <c r="AH21" s="95"/>
      <c r="AI21" s="96"/>
      <c r="AJ21" s="94"/>
      <c r="AK21" s="95"/>
      <c r="AL21" s="95"/>
      <c r="AM21" s="95">
        <v>1</v>
      </c>
      <c r="AN21" s="95"/>
      <c r="AO21" s="97"/>
      <c r="AP21" s="94"/>
      <c r="AQ21" s="95"/>
      <c r="AR21" s="4"/>
      <c r="AS21" s="85">
        <f t="shared" si="0"/>
        <v>2</v>
      </c>
    </row>
    <row r="22" spans="1:45" s="1" customFormat="1" ht="27" customHeight="1" thickTop="1" x14ac:dyDescent="0.3">
      <c r="A22" s="145" t="s">
        <v>5</v>
      </c>
      <c r="B22" s="147" t="s">
        <v>46</v>
      </c>
      <c r="C22" s="148"/>
      <c r="D22" s="79"/>
      <c r="E22" s="80"/>
      <c r="F22" s="98"/>
      <c r="G22" s="99"/>
      <c r="H22" s="99"/>
      <c r="I22" s="99"/>
      <c r="J22" s="99"/>
      <c r="K22" s="99"/>
      <c r="L22" s="100"/>
      <c r="M22" s="98"/>
      <c r="N22" s="99"/>
      <c r="O22" s="99"/>
      <c r="P22" s="99"/>
      <c r="Q22" s="99"/>
      <c r="R22" s="99">
        <v>1</v>
      </c>
      <c r="S22" s="100"/>
      <c r="T22" s="98"/>
      <c r="U22" s="99"/>
      <c r="V22" s="82"/>
      <c r="W22" s="82"/>
      <c r="X22" s="82"/>
      <c r="Y22" s="82"/>
      <c r="Z22" s="83"/>
      <c r="AA22" s="81"/>
      <c r="AB22" s="82"/>
      <c r="AC22" s="82"/>
      <c r="AD22" s="82"/>
      <c r="AE22" s="82">
        <v>1</v>
      </c>
      <c r="AF22" s="82"/>
      <c r="AG22" s="82"/>
      <c r="AH22" s="82"/>
      <c r="AI22" s="83"/>
      <c r="AJ22" s="81"/>
      <c r="AK22" s="82"/>
      <c r="AL22" s="82"/>
      <c r="AM22" s="82"/>
      <c r="AN22" s="82"/>
      <c r="AO22" s="84"/>
      <c r="AP22" s="101"/>
      <c r="AQ22" s="102"/>
      <c r="AR22" s="103"/>
      <c r="AS22" s="85">
        <f t="shared" si="0"/>
        <v>2</v>
      </c>
    </row>
    <row r="23" spans="1:45" s="1" customFormat="1" ht="20.25" customHeight="1" thickBot="1" x14ac:dyDescent="0.35">
      <c r="A23" s="146"/>
      <c r="B23" s="149" t="s">
        <v>47</v>
      </c>
      <c r="C23" s="150"/>
      <c r="D23" s="92"/>
      <c r="E23" s="93"/>
      <c r="F23" s="106"/>
      <c r="G23" s="107"/>
      <c r="H23" s="107"/>
      <c r="I23" s="107"/>
      <c r="J23" s="107"/>
      <c r="K23" s="107"/>
      <c r="L23" s="108"/>
      <c r="M23" s="106"/>
      <c r="N23" s="107"/>
      <c r="O23" s="107"/>
      <c r="P23" s="107"/>
      <c r="Q23" s="107"/>
      <c r="R23" s="107"/>
      <c r="S23" s="108"/>
      <c r="T23" s="106"/>
      <c r="U23" s="107"/>
      <c r="V23" s="95"/>
      <c r="W23" s="95"/>
      <c r="X23" s="95"/>
      <c r="Y23" s="95"/>
      <c r="Z23" s="96"/>
      <c r="AA23" s="94"/>
      <c r="AB23" s="95"/>
      <c r="AC23" s="95"/>
      <c r="AD23" s="95"/>
      <c r="AE23" s="95"/>
      <c r="AF23" s="95"/>
      <c r="AG23" s="95"/>
      <c r="AH23" s="95"/>
      <c r="AI23" s="96">
        <v>1</v>
      </c>
      <c r="AJ23" s="94"/>
      <c r="AK23" s="95"/>
      <c r="AL23" s="95"/>
      <c r="AM23" s="95"/>
      <c r="AN23" s="95"/>
      <c r="AO23" s="97"/>
      <c r="AP23" s="94"/>
      <c r="AQ23" s="95"/>
      <c r="AR23" s="4"/>
      <c r="AS23" s="85">
        <f t="shared" si="0"/>
        <v>1</v>
      </c>
    </row>
    <row r="24" spans="1:45" ht="15" x14ac:dyDescent="0.4">
      <c r="A24" s="30"/>
      <c r="B24" s="30"/>
      <c r="C24" s="114" t="s">
        <v>166</v>
      </c>
      <c r="D24" s="114"/>
      <c r="E24" s="85"/>
      <c r="F24" s="85"/>
      <c r="G24" s="85">
        <f t="shared" ref="G24:S24" si="1">SUM(G5:G23)</f>
        <v>0</v>
      </c>
      <c r="H24" s="85">
        <f t="shared" si="1"/>
        <v>0</v>
      </c>
      <c r="I24" s="85">
        <f t="shared" si="1"/>
        <v>0</v>
      </c>
      <c r="J24" s="85">
        <f t="shared" si="1"/>
        <v>0</v>
      </c>
      <c r="K24" s="85">
        <f t="shared" si="1"/>
        <v>0</v>
      </c>
      <c r="L24" s="85">
        <f t="shared" si="1"/>
        <v>0</v>
      </c>
      <c r="M24" s="85"/>
      <c r="N24" s="85">
        <f t="shared" si="1"/>
        <v>2</v>
      </c>
      <c r="O24" s="85">
        <f t="shared" si="1"/>
        <v>0</v>
      </c>
      <c r="P24" s="85">
        <f t="shared" si="1"/>
        <v>1</v>
      </c>
      <c r="Q24" s="85">
        <f t="shared" si="1"/>
        <v>1</v>
      </c>
      <c r="R24" s="85">
        <f t="shared" si="1"/>
        <v>1</v>
      </c>
      <c r="S24" s="85">
        <f t="shared" si="1"/>
        <v>2</v>
      </c>
      <c r="T24" s="85"/>
      <c r="U24" s="85">
        <f t="shared" ref="U24:AO24" si="2">SUM(U5:U23)</f>
        <v>1</v>
      </c>
      <c r="V24" s="85">
        <f t="shared" si="2"/>
        <v>1</v>
      </c>
      <c r="W24" s="85">
        <f t="shared" si="2"/>
        <v>2</v>
      </c>
      <c r="X24" s="85">
        <f t="shared" si="2"/>
        <v>0</v>
      </c>
      <c r="Y24" s="85">
        <f t="shared" si="2"/>
        <v>1</v>
      </c>
      <c r="Z24" s="85">
        <f t="shared" si="2"/>
        <v>3</v>
      </c>
      <c r="AA24" s="85"/>
      <c r="AB24" s="85">
        <f t="shared" si="2"/>
        <v>1</v>
      </c>
      <c r="AC24" s="85">
        <f t="shared" si="2"/>
        <v>1</v>
      </c>
      <c r="AD24" s="85">
        <f t="shared" si="2"/>
        <v>2</v>
      </c>
      <c r="AE24" s="85">
        <f t="shared" si="2"/>
        <v>4</v>
      </c>
      <c r="AF24" s="85">
        <f t="shared" si="2"/>
        <v>2</v>
      </c>
      <c r="AG24" s="85">
        <f t="shared" si="2"/>
        <v>1</v>
      </c>
      <c r="AH24" s="85">
        <f t="shared" si="2"/>
        <v>1</v>
      </c>
      <c r="AI24" s="85">
        <f t="shared" si="2"/>
        <v>3</v>
      </c>
      <c r="AJ24" s="85"/>
      <c r="AK24" s="85">
        <f t="shared" si="2"/>
        <v>1</v>
      </c>
      <c r="AL24" s="85">
        <f t="shared" si="2"/>
        <v>2</v>
      </c>
      <c r="AM24" s="85">
        <f t="shared" si="2"/>
        <v>3</v>
      </c>
      <c r="AN24" s="85">
        <f t="shared" si="2"/>
        <v>1</v>
      </c>
      <c r="AO24" s="85">
        <f t="shared" si="2"/>
        <v>2</v>
      </c>
      <c r="AP24" s="85">
        <f>SUM(AP5:AP23)</f>
        <v>0</v>
      </c>
      <c r="AQ24" s="85">
        <f t="shared" ref="AQ24:AR24" si="3">SUM(AQ5:AQ23)</f>
        <v>0</v>
      </c>
      <c r="AR24" s="85">
        <f t="shared" si="3"/>
        <v>0</v>
      </c>
      <c r="AS24" s="30"/>
    </row>
  </sheetData>
  <mergeCells count="41">
    <mergeCell ref="AP3:AR3"/>
    <mergeCell ref="F1:S1"/>
    <mergeCell ref="T1:AO1"/>
    <mergeCell ref="AP1:AR1"/>
    <mergeCell ref="C2:C3"/>
    <mergeCell ref="G2:L2"/>
    <mergeCell ref="M2:S2"/>
    <mergeCell ref="T2:Z2"/>
    <mergeCell ref="AA2:AI2"/>
    <mergeCell ref="AJ2:AO2"/>
    <mergeCell ref="AP2:AR2"/>
    <mergeCell ref="G3:L3"/>
    <mergeCell ref="M3:S3"/>
    <mergeCell ref="T3:Z3"/>
    <mergeCell ref="AA3:AI3"/>
    <mergeCell ref="AJ3:AO3"/>
    <mergeCell ref="B10:C10"/>
    <mergeCell ref="B11:C11"/>
    <mergeCell ref="B12:C12"/>
    <mergeCell ref="A4:C4"/>
    <mergeCell ref="A5:A8"/>
    <mergeCell ref="B5:C5"/>
    <mergeCell ref="B6:C6"/>
    <mergeCell ref="B7:C7"/>
    <mergeCell ref="B8:C8"/>
    <mergeCell ref="A1:B3"/>
    <mergeCell ref="B20:C20"/>
    <mergeCell ref="B21:C21"/>
    <mergeCell ref="A22:A23"/>
    <mergeCell ref="B22:C22"/>
    <mergeCell ref="B23:C23"/>
    <mergeCell ref="A13:A21"/>
    <mergeCell ref="B13:C13"/>
    <mergeCell ref="B14:C14"/>
    <mergeCell ref="B15:C15"/>
    <mergeCell ref="B16:C16"/>
    <mergeCell ref="B17:C17"/>
    <mergeCell ref="B18:C18"/>
    <mergeCell ref="B19:C19"/>
    <mergeCell ref="A9:A12"/>
    <mergeCell ref="B9:C9"/>
  </mergeCells>
  <pageMargins left="0.27" right="0.45" top="0.49" bottom="0.36" header="0.31496062992125984" footer="0.31496062992125984"/>
  <pageSetup paperSize="8" scale="9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21"/>
  <sheetViews>
    <sheetView tabSelected="1" zoomScale="115" zoomScaleNormal="115" workbookViewId="0">
      <pane xSplit="3" ySplit="2" topLeftCell="D9" activePane="bottomRight" state="frozenSplit"/>
      <selection pane="topRight" activeCell="D1" sqref="D1"/>
      <selection pane="bottomLeft" activeCell="A3" sqref="A3"/>
      <selection pane="bottomRight" activeCell="D2" sqref="D2"/>
    </sheetView>
  </sheetViews>
  <sheetFormatPr baseColWidth="10" defaultRowHeight="14.6" x14ac:dyDescent="0.4"/>
  <cols>
    <col min="1" max="1" width="13.15234375" customWidth="1"/>
    <col min="2" max="2" width="19" customWidth="1"/>
    <col min="3" max="3" width="7.84375" customWidth="1"/>
    <col min="4" max="4" width="42.53515625" customWidth="1"/>
    <col min="5" max="5" width="35.3046875" customWidth="1"/>
    <col min="6" max="6" width="66.15234375" customWidth="1"/>
    <col min="7" max="7" width="43.69140625" customWidth="1"/>
  </cols>
  <sheetData>
    <row r="1" spans="1:7" s="1" customFormat="1" ht="48" customHeight="1" thickBot="1" x14ac:dyDescent="0.35">
      <c r="A1" s="174" t="s">
        <v>215</v>
      </c>
      <c r="B1" s="175"/>
      <c r="C1" s="176"/>
      <c r="D1" s="182" t="s">
        <v>235</v>
      </c>
      <c r="E1" s="183"/>
      <c r="F1" s="183"/>
      <c r="G1" s="183"/>
    </row>
    <row r="2" spans="1:7" s="1" customFormat="1" ht="17.25" customHeight="1" thickBot="1" x14ac:dyDescent="0.35">
      <c r="A2" s="5" t="s">
        <v>0</v>
      </c>
      <c r="B2" s="134" t="s">
        <v>1</v>
      </c>
      <c r="C2" s="135"/>
      <c r="D2" s="46" t="s">
        <v>66</v>
      </c>
      <c r="E2" s="46" t="s">
        <v>67</v>
      </c>
      <c r="F2" s="46" t="s">
        <v>68</v>
      </c>
      <c r="G2" s="46" t="s">
        <v>69</v>
      </c>
    </row>
    <row r="3" spans="1:7" s="1" customFormat="1" ht="35.25" customHeight="1" thickTop="1" x14ac:dyDescent="0.3">
      <c r="A3" s="126" t="s">
        <v>2</v>
      </c>
      <c r="B3" s="122" t="s">
        <v>18</v>
      </c>
      <c r="C3" s="123"/>
      <c r="D3" s="47" t="s">
        <v>232</v>
      </c>
      <c r="E3" s="48" t="s">
        <v>233</v>
      </c>
      <c r="F3" s="48" t="s">
        <v>71</v>
      </c>
      <c r="G3" s="177" t="s">
        <v>72</v>
      </c>
    </row>
    <row r="4" spans="1:7" s="1" customFormat="1" ht="21" customHeight="1" x14ac:dyDescent="0.3">
      <c r="A4" s="127"/>
      <c r="B4" s="116" t="s">
        <v>19</v>
      </c>
      <c r="C4" s="117"/>
      <c r="D4" s="179" t="s">
        <v>70</v>
      </c>
      <c r="E4" s="180" t="s">
        <v>234</v>
      </c>
      <c r="F4" s="181"/>
      <c r="G4" s="178"/>
    </row>
    <row r="5" spans="1:7" s="1" customFormat="1" ht="22.5" customHeight="1" x14ac:dyDescent="0.3">
      <c r="A5" s="127"/>
      <c r="B5" s="116" t="s">
        <v>20</v>
      </c>
      <c r="C5" s="117"/>
      <c r="D5" s="179"/>
      <c r="E5" s="181"/>
      <c r="F5" s="181"/>
      <c r="G5" s="178"/>
    </row>
    <row r="6" spans="1:7" s="1" customFormat="1" ht="63.75" customHeight="1" thickBot="1" x14ac:dyDescent="0.35">
      <c r="A6" s="129"/>
      <c r="B6" s="130" t="s">
        <v>21</v>
      </c>
      <c r="C6" s="131"/>
      <c r="D6" s="49" t="s">
        <v>73</v>
      </c>
      <c r="E6" s="50"/>
      <c r="F6" s="50"/>
      <c r="G6" s="51" t="s">
        <v>74</v>
      </c>
    </row>
    <row r="7" spans="1:7" s="1" customFormat="1" ht="42.75" customHeight="1" thickTop="1" x14ac:dyDescent="0.3">
      <c r="A7" s="126" t="s">
        <v>3</v>
      </c>
      <c r="B7" s="122" t="s">
        <v>22</v>
      </c>
      <c r="C7" s="123"/>
      <c r="D7" s="47" t="s">
        <v>75</v>
      </c>
      <c r="E7" s="52" t="s">
        <v>76</v>
      </c>
      <c r="F7" s="48" t="s">
        <v>77</v>
      </c>
      <c r="G7" s="53" t="s">
        <v>78</v>
      </c>
    </row>
    <row r="8" spans="1:7" s="1" customFormat="1" ht="60.75" customHeight="1" x14ac:dyDescent="0.3">
      <c r="A8" s="127"/>
      <c r="B8" s="116" t="s">
        <v>23</v>
      </c>
      <c r="C8" s="117"/>
      <c r="D8" s="54" t="s">
        <v>79</v>
      </c>
      <c r="E8" s="55" t="s">
        <v>80</v>
      </c>
      <c r="F8" s="55" t="s">
        <v>81</v>
      </c>
      <c r="G8" s="56" t="s">
        <v>82</v>
      </c>
    </row>
    <row r="9" spans="1:7" s="1" customFormat="1" ht="39" customHeight="1" x14ac:dyDescent="0.3">
      <c r="A9" s="127"/>
      <c r="B9" s="116" t="s">
        <v>24</v>
      </c>
      <c r="C9" s="117"/>
      <c r="D9" s="54" t="s">
        <v>83</v>
      </c>
      <c r="E9" s="55" t="s">
        <v>84</v>
      </c>
      <c r="F9" s="55" t="s">
        <v>85</v>
      </c>
      <c r="G9" s="57" t="s">
        <v>86</v>
      </c>
    </row>
    <row r="10" spans="1:7" s="1" customFormat="1" ht="35.25" customHeight="1" thickBot="1" x14ac:dyDescent="0.35">
      <c r="A10" s="129"/>
      <c r="B10" s="130" t="s">
        <v>25</v>
      </c>
      <c r="C10" s="131"/>
      <c r="D10" s="49"/>
      <c r="E10" s="50" t="s">
        <v>84</v>
      </c>
      <c r="F10" s="58" t="s">
        <v>87</v>
      </c>
      <c r="G10" s="51" t="s">
        <v>88</v>
      </c>
    </row>
    <row r="11" spans="1:7" s="1" customFormat="1" ht="18.75" customHeight="1" thickTop="1" x14ac:dyDescent="0.3">
      <c r="A11" s="126" t="s">
        <v>4</v>
      </c>
      <c r="B11" s="122" t="s">
        <v>26</v>
      </c>
      <c r="C11" s="123"/>
      <c r="D11" s="47"/>
      <c r="E11" s="52"/>
      <c r="F11" s="52"/>
      <c r="G11" s="53"/>
    </row>
    <row r="12" spans="1:7" s="1" customFormat="1" ht="24" customHeight="1" x14ac:dyDescent="0.3">
      <c r="A12" s="127"/>
      <c r="B12" s="116" t="s">
        <v>6</v>
      </c>
      <c r="C12" s="117"/>
      <c r="D12" s="54" t="s">
        <v>89</v>
      </c>
      <c r="E12" s="59" t="s">
        <v>90</v>
      </c>
      <c r="F12" s="55" t="s">
        <v>91</v>
      </c>
      <c r="G12" s="57" t="s">
        <v>92</v>
      </c>
    </row>
    <row r="13" spans="1:7" s="1" customFormat="1" ht="23.25" customHeight="1" x14ac:dyDescent="0.3">
      <c r="A13" s="127"/>
      <c r="B13" s="116" t="s">
        <v>7</v>
      </c>
      <c r="C13" s="117"/>
      <c r="D13" s="54" t="s">
        <v>93</v>
      </c>
      <c r="E13" s="59" t="s">
        <v>76</v>
      </c>
      <c r="F13" s="59" t="s">
        <v>94</v>
      </c>
      <c r="G13" s="57" t="s">
        <v>95</v>
      </c>
    </row>
    <row r="14" spans="1:7" s="1" customFormat="1" ht="30" customHeight="1" x14ac:dyDescent="0.3">
      <c r="A14" s="127"/>
      <c r="B14" s="116" t="s">
        <v>8</v>
      </c>
      <c r="C14" s="117"/>
      <c r="D14" s="54" t="s">
        <v>93</v>
      </c>
      <c r="E14" s="59" t="s">
        <v>96</v>
      </c>
      <c r="F14" s="59" t="s">
        <v>97</v>
      </c>
      <c r="G14" s="56" t="s">
        <v>98</v>
      </c>
    </row>
    <row r="15" spans="1:7" s="1" customFormat="1" ht="25.5" customHeight="1" x14ac:dyDescent="0.3">
      <c r="A15" s="127"/>
      <c r="B15" s="116" t="s">
        <v>9</v>
      </c>
      <c r="C15" s="117"/>
      <c r="D15" s="54"/>
      <c r="E15" s="59" t="s">
        <v>99</v>
      </c>
      <c r="F15" s="55" t="s">
        <v>100</v>
      </c>
      <c r="G15" s="57" t="str">
        <f t="shared" ref="G15" si="0">G7</f>
        <v>analyser le pointage hebdomadaire</v>
      </c>
    </row>
    <row r="16" spans="1:7" s="1" customFormat="1" ht="14.25" customHeight="1" x14ac:dyDescent="0.3">
      <c r="A16" s="127"/>
      <c r="B16" s="116" t="s">
        <v>10</v>
      </c>
      <c r="C16" s="117"/>
      <c r="D16" s="54" t="s">
        <v>93</v>
      </c>
      <c r="E16" s="59"/>
      <c r="F16" s="59" t="s">
        <v>101</v>
      </c>
      <c r="G16" s="57" t="s">
        <v>102</v>
      </c>
    </row>
    <row r="17" spans="1:7" s="1" customFormat="1" ht="35.25" customHeight="1" x14ac:dyDescent="0.3">
      <c r="A17" s="127"/>
      <c r="B17" s="116" t="s">
        <v>11</v>
      </c>
      <c r="C17" s="117"/>
      <c r="D17" s="60" t="s">
        <v>103</v>
      </c>
      <c r="E17" s="59" t="s">
        <v>104</v>
      </c>
      <c r="F17" s="55" t="s">
        <v>105</v>
      </c>
      <c r="G17" s="57" t="s">
        <v>106</v>
      </c>
    </row>
    <row r="18" spans="1:7" s="1" customFormat="1" ht="17.25" customHeight="1" x14ac:dyDescent="0.3">
      <c r="A18" s="127"/>
      <c r="B18" s="116" t="s">
        <v>12</v>
      </c>
      <c r="C18" s="117"/>
      <c r="D18" s="54" t="s">
        <v>107</v>
      </c>
      <c r="E18" s="59" t="s">
        <v>108</v>
      </c>
      <c r="F18" s="59"/>
      <c r="G18" s="57"/>
    </row>
    <row r="19" spans="1:7" s="1" customFormat="1" ht="36.75" customHeight="1" thickBot="1" x14ac:dyDescent="0.35">
      <c r="A19" s="128"/>
      <c r="B19" s="118" t="s">
        <v>13</v>
      </c>
      <c r="C19" s="119"/>
      <c r="D19" s="49" t="s">
        <v>93</v>
      </c>
      <c r="E19" s="50"/>
      <c r="F19" s="50" t="s">
        <v>109</v>
      </c>
      <c r="G19" s="51" t="s">
        <v>110</v>
      </c>
    </row>
    <row r="20" spans="1:7" s="1" customFormat="1" ht="39" customHeight="1" thickTop="1" x14ac:dyDescent="0.3">
      <c r="A20" s="120" t="s">
        <v>5</v>
      </c>
      <c r="B20" s="122" t="s">
        <v>27</v>
      </c>
      <c r="C20" s="123"/>
      <c r="D20" s="47" t="s">
        <v>93</v>
      </c>
      <c r="E20" s="48" t="s">
        <v>111</v>
      </c>
      <c r="F20" s="48" t="s">
        <v>112</v>
      </c>
      <c r="G20" s="53" t="s">
        <v>113</v>
      </c>
    </row>
    <row r="21" spans="1:7" s="1" customFormat="1" ht="27.75" customHeight="1" thickBot="1" x14ac:dyDescent="0.35">
      <c r="A21" s="121"/>
      <c r="B21" s="124" t="s">
        <v>28</v>
      </c>
      <c r="C21" s="125"/>
      <c r="D21" s="49" t="s">
        <v>93</v>
      </c>
      <c r="E21" s="50" t="s">
        <v>114</v>
      </c>
      <c r="F21" s="50" t="s">
        <v>115</v>
      </c>
      <c r="G21" s="51" t="s">
        <v>116</v>
      </c>
    </row>
  </sheetData>
  <mergeCells count="29">
    <mergeCell ref="A1:C1"/>
    <mergeCell ref="B2:C2"/>
    <mergeCell ref="A3:A6"/>
    <mergeCell ref="B3:C3"/>
    <mergeCell ref="G3:G5"/>
    <mergeCell ref="B4:C4"/>
    <mergeCell ref="D4:D5"/>
    <mergeCell ref="E4:F5"/>
    <mergeCell ref="B5:C5"/>
    <mergeCell ref="B6:C6"/>
    <mergeCell ref="D1:G1"/>
    <mergeCell ref="A7:A10"/>
    <mergeCell ref="B7:C7"/>
    <mergeCell ref="B8:C8"/>
    <mergeCell ref="B9:C9"/>
    <mergeCell ref="B10:C10"/>
    <mergeCell ref="B18:C18"/>
    <mergeCell ref="B19:C19"/>
    <mergeCell ref="A20:A21"/>
    <mergeCell ref="B20:C20"/>
    <mergeCell ref="B21:C21"/>
    <mergeCell ref="A11:A19"/>
    <mergeCell ref="B11:C11"/>
    <mergeCell ref="B12:C12"/>
    <mergeCell ref="B13:C13"/>
    <mergeCell ref="B14:C14"/>
    <mergeCell ref="B15:C15"/>
    <mergeCell ref="B16:C16"/>
    <mergeCell ref="B17:C17"/>
  </mergeCells>
  <pageMargins left="0.27" right="0.45" top="0.49" bottom="0.36"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7"/>
  <sheetViews>
    <sheetView zoomScale="115" zoomScaleNormal="115" workbookViewId="0">
      <selection activeCell="C6" sqref="C6"/>
    </sheetView>
  </sheetViews>
  <sheetFormatPr baseColWidth="10" defaultRowHeight="14.6" x14ac:dyDescent="0.4"/>
  <cols>
    <col min="1" max="1" width="7.84375" customWidth="1"/>
    <col min="2" max="2" width="12.69140625" customWidth="1"/>
    <col min="3" max="3" width="50.53515625" customWidth="1"/>
    <col min="4" max="4" width="50.3046875" customWidth="1"/>
    <col min="5" max="20" width="2.84375" customWidth="1"/>
    <col min="21" max="21" width="3.3046875" customWidth="1"/>
    <col min="22" max="23" width="5.53515625" customWidth="1"/>
    <col min="24" max="24" width="2.3828125" customWidth="1"/>
  </cols>
  <sheetData>
    <row r="1" spans="1:26" s="1" customFormat="1" ht="21.75" customHeight="1" thickBot="1" x14ac:dyDescent="0.35">
      <c r="A1" s="184" t="s">
        <v>237</v>
      </c>
      <c r="B1" s="185"/>
      <c r="C1" s="185"/>
      <c r="D1" s="186"/>
      <c r="E1" s="187" t="str">
        <f ca="1">MID(CELL("nomfichier",A1),FIND("]",CELL("nomfichier",A1))+1,20)</f>
        <v>semaine 1</v>
      </c>
      <c r="F1" s="188"/>
      <c r="G1" s="188"/>
      <c r="H1" s="188"/>
      <c r="I1" s="188"/>
      <c r="J1" s="188"/>
      <c r="K1" s="188"/>
      <c r="L1" s="188"/>
      <c r="M1" s="188"/>
      <c r="N1" s="188"/>
      <c r="O1" s="188"/>
      <c r="P1" s="188"/>
      <c r="Q1" s="188"/>
      <c r="R1" s="188"/>
      <c r="S1" s="188"/>
      <c r="T1" s="188"/>
      <c r="U1" s="188"/>
      <c r="V1" s="188"/>
      <c r="W1" s="189"/>
      <c r="X1" s="8"/>
    </row>
    <row r="2" spans="1:26" s="1" customFormat="1" ht="18.75" customHeight="1" x14ac:dyDescent="0.3">
      <c r="A2" s="196" t="s">
        <v>236</v>
      </c>
      <c r="B2" s="197"/>
      <c r="C2" s="197"/>
      <c r="D2" s="32" t="s">
        <v>17</v>
      </c>
      <c r="E2" s="190"/>
      <c r="F2" s="191"/>
      <c r="G2" s="191"/>
      <c r="H2" s="191"/>
      <c r="I2" s="191"/>
      <c r="J2" s="191"/>
      <c r="K2" s="191"/>
      <c r="L2" s="191"/>
      <c r="M2" s="191"/>
      <c r="N2" s="191"/>
      <c r="O2" s="191"/>
      <c r="P2" s="191"/>
      <c r="Q2" s="191"/>
      <c r="R2" s="191"/>
      <c r="S2" s="191"/>
      <c r="T2" s="191"/>
      <c r="U2" s="191"/>
      <c r="V2" s="191"/>
      <c r="W2" s="192"/>
      <c r="X2" s="29"/>
    </row>
    <row r="3" spans="1:26" s="1" customFormat="1" ht="18.75" customHeight="1" thickBot="1" x14ac:dyDescent="0.35">
      <c r="A3" s="198" t="s">
        <v>16</v>
      </c>
      <c r="B3" s="199"/>
      <c r="C3" s="199"/>
      <c r="D3" s="33"/>
      <c r="E3" s="193"/>
      <c r="F3" s="194"/>
      <c r="G3" s="194"/>
      <c r="H3" s="194"/>
      <c r="I3" s="194"/>
      <c r="J3" s="194"/>
      <c r="K3" s="194"/>
      <c r="L3" s="194"/>
      <c r="M3" s="194"/>
      <c r="N3" s="194"/>
      <c r="O3" s="194"/>
      <c r="P3" s="194"/>
      <c r="Q3" s="194"/>
      <c r="R3" s="194"/>
      <c r="S3" s="194"/>
      <c r="T3" s="194"/>
      <c r="U3" s="194"/>
      <c r="V3" s="194"/>
      <c r="W3" s="195"/>
      <c r="X3" s="29"/>
    </row>
    <row r="4" spans="1:26" ht="21.75" customHeight="1" thickBot="1" x14ac:dyDescent="0.45">
      <c r="E4" s="206" t="s">
        <v>0</v>
      </c>
      <c r="F4" s="207"/>
      <c r="G4" s="207"/>
      <c r="H4" s="207"/>
      <c r="I4" s="207"/>
      <c r="J4" s="207"/>
      <c r="K4" s="207"/>
      <c r="L4" s="207"/>
      <c r="M4" s="207"/>
      <c r="N4" s="207"/>
      <c r="O4" s="207"/>
      <c r="P4" s="207"/>
      <c r="Q4" s="207"/>
      <c r="R4" s="207"/>
      <c r="S4" s="207"/>
      <c r="T4" s="207"/>
      <c r="U4" s="207"/>
      <c r="V4" s="207"/>
      <c r="W4" s="208"/>
    </row>
    <row r="5" spans="1:26" ht="70.5" customHeight="1" x14ac:dyDescent="0.4">
      <c r="A5" s="217"/>
      <c r="B5" s="217"/>
      <c r="C5" s="35" t="s">
        <v>48</v>
      </c>
      <c r="E5" s="209" t="s">
        <v>2</v>
      </c>
      <c r="F5" s="210"/>
      <c r="G5" s="210"/>
      <c r="H5" s="211"/>
      <c r="I5" s="209" t="s">
        <v>3</v>
      </c>
      <c r="J5" s="210"/>
      <c r="K5" s="210"/>
      <c r="L5" s="211"/>
      <c r="M5" s="209" t="s">
        <v>4</v>
      </c>
      <c r="N5" s="210"/>
      <c r="O5" s="210"/>
      <c r="P5" s="210"/>
      <c r="Q5" s="210"/>
      <c r="R5" s="210"/>
      <c r="S5" s="210"/>
      <c r="T5" s="210"/>
      <c r="U5" s="211"/>
      <c r="V5" s="212" t="s">
        <v>5</v>
      </c>
      <c r="W5" s="213"/>
      <c r="Z5" s="7"/>
    </row>
    <row r="6" spans="1:26" ht="161.25" customHeight="1" thickBot="1" x14ac:dyDescent="0.45">
      <c r="C6" s="34" t="s">
        <v>49</v>
      </c>
      <c r="D6" s="34" t="s">
        <v>55</v>
      </c>
      <c r="E6" s="200" t="s">
        <v>18</v>
      </c>
      <c r="F6" s="202" t="s">
        <v>19</v>
      </c>
      <c r="G6" s="202" t="s">
        <v>20</v>
      </c>
      <c r="H6" s="201" t="s">
        <v>21</v>
      </c>
      <c r="I6" s="200" t="s">
        <v>22</v>
      </c>
      <c r="J6" s="202" t="s">
        <v>23</v>
      </c>
      <c r="K6" s="202" t="s">
        <v>24</v>
      </c>
      <c r="L6" s="201" t="s">
        <v>25</v>
      </c>
      <c r="M6" s="200" t="s">
        <v>26</v>
      </c>
      <c r="N6" s="202" t="s">
        <v>6</v>
      </c>
      <c r="O6" s="202" t="s">
        <v>7</v>
      </c>
      <c r="P6" s="202" t="s">
        <v>8</v>
      </c>
      <c r="Q6" s="202" t="s">
        <v>9</v>
      </c>
      <c r="R6" s="202" t="s">
        <v>10</v>
      </c>
      <c r="S6" s="202" t="s">
        <v>11</v>
      </c>
      <c r="T6" s="202" t="s">
        <v>12</v>
      </c>
      <c r="U6" s="201" t="s">
        <v>13</v>
      </c>
      <c r="V6" s="200" t="s">
        <v>27</v>
      </c>
      <c r="W6" s="201" t="s">
        <v>28</v>
      </c>
    </row>
    <row r="7" spans="1:26" ht="45.75" customHeight="1" thickBot="1" x14ac:dyDescent="0.45">
      <c r="A7" s="1"/>
      <c r="B7" s="9"/>
      <c r="C7" s="10" t="s">
        <v>14</v>
      </c>
      <c r="D7" s="6" t="s">
        <v>15</v>
      </c>
      <c r="E7" s="200"/>
      <c r="F7" s="202"/>
      <c r="G7" s="202"/>
      <c r="H7" s="201"/>
      <c r="I7" s="200"/>
      <c r="J7" s="202"/>
      <c r="K7" s="202"/>
      <c r="L7" s="201"/>
      <c r="M7" s="200"/>
      <c r="N7" s="202"/>
      <c r="O7" s="202"/>
      <c r="P7" s="202"/>
      <c r="Q7" s="202"/>
      <c r="R7" s="202"/>
      <c r="S7" s="202"/>
      <c r="T7" s="202"/>
      <c r="U7" s="201"/>
      <c r="V7" s="200"/>
      <c r="W7" s="201"/>
    </row>
    <row r="8" spans="1:26" ht="40.5" customHeight="1" x14ac:dyDescent="0.4">
      <c r="A8" s="203" t="s">
        <v>29</v>
      </c>
      <c r="B8" s="11" t="s">
        <v>169</v>
      </c>
      <c r="C8" s="15"/>
      <c r="D8" s="16"/>
      <c r="E8" s="17"/>
      <c r="F8" s="18"/>
      <c r="G8" s="18"/>
      <c r="H8" s="19"/>
      <c r="I8" s="17"/>
      <c r="J8" s="18"/>
      <c r="K8" s="18"/>
      <c r="L8" s="19"/>
      <c r="M8" s="17"/>
      <c r="N8" s="18"/>
      <c r="O8" s="18"/>
      <c r="P8" s="18"/>
      <c r="Q8" s="18"/>
      <c r="R8" s="18"/>
      <c r="S8" s="18"/>
      <c r="T8" s="18"/>
      <c r="U8" s="19"/>
      <c r="V8" s="17"/>
      <c r="W8" s="19"/>
    </row>
    <row r="9" spans="1:26" ht="40.5" customHeight="1" x14ac:dyDescent="0.4">
      <c r="A9" s="204"/>
      <c r="B9" s="12" t="s">
        <v>170</v>
      </c>
      <c r="C9" s="214" t="s">
        <v>53</v>
      </c>
      <c r="D9" s="215"/>
      <c r="E9" s="215"/>
      <c r="F9" s="215"/>
      <c r="G9" s="215"/>
      <c r="H9" s="215"/>
      <c r="I9" s="215"/>
      <c r="J9" s="215"/>
      <c r="K9" s="215"/>
      <c r="L9" s="215"/>
      <c r="M9" s="215"/>
      <c r="N9" s="215"/>
      <c r="O9" s="215"/>
      <c r="P9" s="215"/>
      <c r="Q9" s="215"/>
      <c r="R9" s="215"/>
      <c r="S9" s="215"/>
      <c r="T9" s="215"/>
      <c r="U9" s="215"/>
      <c r="V9" s="215"/>
      <c r="W9" s="216"/>
    </row>
    <row r="10" spans="1:26" ht="40.5" customHeight="1" x14ac:dyDescent="0.4">
      <c r="A10" s="204"/>
      <c r="B10" s="12" t="s">
        <v>171</v>
      </c>
      <c r="C10" s="20"/>
      <c r="D10" s="16"/>
      <c r="E10" s="17"/>
      <c r="F10" s="18"/>
      <c r="G10" s="18"/>
      <c r="H10" s="19"/>
      <c r="I10" s="17"/>
      <c r="J10" s="18"/>
      <c r="K10" s="18"/>
      <c r="L10" s="19"/>
      <c r="M10" s="17"/>
      <c r="N10" s="18"/>
      <c r="O10" s="18"/>
      <c r="P10" s="18"/>
      <c r="Q10" s="18"/>
      <c r="R10" s="18"/>
      <c r="S10" s="18"/>
      <c r="T10" s="18"/>
      <c r="U10" s="19"/>
      <c r="V10" s="17"/>
      <c r="W10" s="19"/>
    </row>
    <row r="11" spans="1:26" ht="40.5" customHeight="1" x14ac:dyDescent="0.4">
      <c r="A11" s="204"/>
      <c r="B11" s="13" t="s">
        <v>172</v>
      </c>
      <c r="C11" s="214" t="s">
        <v>53</v>
      </c>
      <c r="D11" s="215"/>
      <c r="E11" s="215"/>
      <c r="F11" s="215"/>
      <c r="G11" s="215"/>
      <c r="H11" s="215"/>
      <c r="I11" s="215"/>
      <c r="J11" s="215"/>
      <c r="K11" s="215"/>
      <c r="L11" s="215"/>
      <c r="M11" s="215"/>
      <c r="N11" s="215"/>
      <c r="O11" s="215"/>
      <c r="P11" s="215"/>
      <c r="Q11" s="215"/>
      <c r="R11" s="215"/>
      <c r="S11" s="215"/>
      <c r="T11" s="215"/>
      <c r="U11" s="215"/>
      <c r="V11" s="215"/>
      <c r="W11" s="216"/>
    </row>
    <row r="12" spans="1:26" ht="40.5" customHeight="1" thickBot="1" x14ac:dyDescent="0.45">
      <c r="A12" s="205"/>
      <c r="B12" s="14" t="s">
        <v>173</v>
      </c>
      <c r="C12" s="21"/>
      <c r="D12" s="22"/>
      <c r="E12" s="26"/>
      <c r="F12" s="27"/>
      <c r="G12" s="27"/>
      <c r="H12" s="28"/>
      <c r="I12" s="26"/>
      <c r="J12" s="27"/>
      <c r="K12" s="27"/>
      <c r="L12" s="28"/>
      <c r="M12" s="26"/>
      <c r="N12" s="27"/>
      <c r="O12" s="27"/>
      <c r="P12" s="27"/>
      <c r="Q12" s="27"/>
      <c r="R12" s="27"/>
      <c r="S12" s="27"/>
      <c r="T12" s="27"/>
      <c r="U12" s="28"/>
      <c r="V12" s="26"/>
      <c r="W12" s="28"/>
    </row>
    <row r="13" spans="1:26" s="1" customFormat="1" ht="23.25" customHeight="1" x14ac:dyDescent="0.3">
      <c r="D13" s="36" t="s">
        <v>50</v>
      </c>
      <c r="E13" s="37">
        <f>SUM(E8:E12)</f>
        <v>0</v>
      </c>
      <c r="F13" s="37">
        <f t="shared" ref="F13:W13" si="0">SUM(F8:F12)</f>
        <v>0</v>
      </c>
      <c r="G13" s="37">
        <f t="shared" si="0"/>
        <v>0</v>
      </c>
      <c r="H13" s="37">
        <f t="shared" si="0"/>
        <v>0</v>
      </c>
      <c r="I13" s="37">
        <f t="shared" si="0"/>
        <v>0</v>
      </c>
      <c r="J13" s="37">
        <f t="shared" si="0"/>
        <v>0</v>
      </c>
      <c r="K13" s="37">
        <f t="shared" si="0"/>
        <v>0</v>
      </c>
      <c r="L13" s="37">
        <f t="shared" si="0"/>
        <v>0</v>
      </c>
      <c r="M13" s="37">
        <f t="shared" si="0"/>
        <v>0</v>
      </c>
      <c r="N13" s="37">
        <f t="shared" si="0"/>
        <v>0</v>
      </c>
      <c r="O13" s="37">
        <f t="shared" si="0"/>
        <v>0</v>
      </c>
      <c r="P13" s="37">
        <f t="shared" si="0"/>
        <v>0</v>
      </c>
      <c r="Q13" s="37">
        <f t="shared" si="0"/>
        <v>0</v>
      </c>
      <c r="R13" s="37">
        <f t="shared" si="0"/>
        <v>0</v>
      </c>
      <c r="S13" s="37">
        <f t="shared" si="0"/>
        <v>0</v>
      </c>
      <c r="T13" s="37">
        <f t="shared" si="0"/>
        <v>0</v>
      </c>
      <c r="U13" s="37">
        <f t="shared" si="0"/>
        <v>0</v>
      </c>
      <c r="V13" s="37">
        <f t="shared" si="0"/>
        <v>0</v>
      </c>
      <c r="W13" s="37">
        <f t="shared" si="0"/>
        <v>0</v>
      </c>
    </row>
    <row r="14" spans="1:26" s="1" customFormat="1" ht="23.25" customHeight="1" x14ac:dyDescent="0.3"/>
    <row r="15" spans="1:26" s="1" customFormat="1" ht="23.25" customHeight="1" x14ac:dyDescent="0.3"/>
    <row r="16" spans="1:26" s="1" customFormat="1" ht="23.25" customHeight="1" x14ac:dyDescent="0.3"/>
    <row r="17" s="1" customFormat="1" ht="23.25" customHeight="1" x14ac:dyDescent="0.3"/>
  </sheetData>
  <mergeCells count="32">
    <mergeCell ref="E6:E7"/>
    <mergeCell ref="F6:F7"/>
    <mergeCell ref="A8:A12"/>
    <mergeCell ref="E4:W4"/>
    <mergeCell ref="E5:H5"/>
    <mergeCell ref="I5:L5"/>
    <mergeCell ref="M5:U5"/>
    <mergeCell ref="V5:W5"/>
    <mergeCell ref="G6:G7"/>
    <mergeCell ref="H6:H7"/>
    <mergeCell ref="I6:I7"/>
    <mergeCell ref="J6:J7"/>
    <mergeCell ref="K6:K7"/>
    <mergeCell ref="C9:W9"/>
    <mergeCell ref="C11:W11"/>
    <mergeCell ref="A5:B5"/>
    <mergeCell ref="A1:D1"/>
    <mergeCell ref="E1:W3"/>
    <mergeCell ref="A2:C2"/>
    <mergeCell ref="A3:C3"/>
    <mergeCell ref="V6:V7"/>
    <mergeCell ref="W6:W7"/>
    <mergeCell ref="Q6:Q7"/>
    <mergeCell ref="R6:R7"/>
    <mergeCell ref="S6:S7"/>
    <mergeCell ref="T6:T7"/>
    <mergeCell ref="U6:U7"/>
    <mergeCell ref="L6:L7"/>
    <mergeCell ref="M6:M7"/>
    <mergeCell ref="N6:N7"/>
    <mergeCell ref="O6:O7"/>
    <mergeCell ref="P6:P7"/>
  </mergeCells>
  <pageMargins left="0.27559055118110237" right="0.43307086614173229" top="0.47244094488188981" bottom="0.35433070866141736"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7"/>
  <sheetViews>
    <sheetView zoomScale="115" zoomScaleNormal="115" workbookViewId="0">
      <selection activeCell="A2" sqref="A2:C2"/>
    </sheetView>
  </sheetViews>
  <sheetFormatPr baseColWidth="10" defaultRowHeight="14.6" x14ac:dyDescent="0.4"/>
  <cols>
    <col min="1" max="1" width="7.84375" customWidth="1"/>
    <col min="2" max="2" width="12.69140625" customWidth="1"/>
    <col min="3" max="3" width="50.53515625" customWidth="1"/>
    <col min="4" max="4" width="50.3046875" customWidth="1"/>
    <col min="5" max="20" width="2.84375" customWidth="1"/>
    <col min="21" max="21" width="3.3046875" customWidth="1"/>
    <col min="22" max="23" width="5.53515625" customWidth="1"/>
    <col min="24" max="24" width="2.3828125" customWidth="1"/>
  </cols>
  <sheetData>
    <row r="1" spans="1:26" s="1" customFormat="1" ht="21.75" customHeight="1" thickBot="1" x14ac:dyDescent="0.35">
      <c r="A1" s="184" t="s">
        <v>237</v>
      </c>
      <c r="B1" s="185"/>
      <c r="C1" s="185"/>
      <c r="D1" s="186"/>
      <c r="E1" s="187" t="str">
        <f ca="1">MID(CELL("nomfichier",A1),FIND("]",CELL("nomfichier",A1))+1,20)</f>
        <v>semaine 2</v>
      </c>
      <c r="F1" s="188"/>
      <c r="G1" s="188"/>
      <c r="H1" s="188"/>
      <c r="I1" s="188"/>
      <c r="J1" s="188"/>
      <c r="K1" s="188"/>
      <c r="L1" s="188"/>
      <c r="M1" s="188"/>
      <c r="N1" s="188"/>
      <c r="O1" s="188"/>
      <c r="P1" s="188"/>
      <c r="Q1" s="188"/>
      <c r="R1" s="188"/>
      <c r="S1" s="188"/>
      <c r="T1" s="188"/>
      <c r="U1" s="188"/>
      <c r="V1" s="188"/>
      <c r="W1" s="189"/>
      <c r="X1" s="8"/>
    </row>
    <row r="2" spans="1:26" s="1" customFormat="1" ht="18.75" customHeight="1" x14ac:dyDescent="0.3">
      <c r="A2" s="196" t="s">
        <v>236</v>
      </c>
      <c r="B2" s="197"/>
      <c r="C2" s="197"/>
      <c r="D2" s="39" t="str">
        <f>'semaine 1'!D2</f>
        <v>ENTREPRISE :</v>
      </c>
      <c r="E2" s="190"/>
      <c r="F2" s="191"/>
      <c r="G2" s="191"/>
      <c r="H2" s="191"/>
      <c r="I2" s="191"/>
      <c r="J2" s="191"/>
      <c r="K2" s="191"/>
      <c r="L2" s="191"/>
      <c r="M2" s="191"/>
      <c r="N2" s="191"/>
      <c r="O2" s="191"/>
      <c r="P2" s="191"/>
      <c r="Q2" s="191"/>
      <c r="R2" s="191"/>
      <c r="S2" s="191"/>
      <c r="T2" s="191"/>
      <c r="U2" s="191"/>
      <c r="V2" s="191"/>
      <c r="W2" s="192"/>
      <c r="X2" s="29"/>
    </row>
    <row r="3" spans="1:26" s="1" customFormat="1" ht="18.75" customHeight="1" thickBot="1" x14ac:dyDescent="0.35">
      <c r="A3" s="218" t="str">
        <f>'semaine 1'!A3:C3</f>
        <v>Chantier :</v>
      </c>
      <c r="B3" s="219"/>
      <c r="C3" s="219"/>
      <c r="D3" s="40"/>
      <c r="E3" s="193"/>
      <c r="F3" s="194"/>
      <c r="G3" s="194"/>
      <c r="H3" s="194"/>
      <c r="I3" s="194"/>
      <c r="J3" s="194"/>
      <c r="K3" s="194"/>
      <c r="L3" s="194"/>
      <c r="M3" s="194"/>
      <c r="N3" s="194"/>
      <c r="O3" s="194"/>
      <c r="P3" s="194"/>
      <c r="Q3" s="194"/>
      <c r="R3" s="194"/>
      <c r="S3" s="194"/>
      <c r="T3" s="194"/>
      <c r="U3" s="194"/>
      <c r="V3" s="194"/>
      <c r="W3" s="195"/>
      <c r="X3" s="29"/>
    </row>
    <row r="4" spans="1:26" ht="21.75" customHeight="1" thickBot="1" x14ac:dyDescent="0.45">
      <c r="E4" s="206" t="s">
        <v>0</v>
      </c>
      <c r="F4" s="207"/>
      <c r="G4" s="207"/>
      <c r="H4" s="207"/>
      <c r="I4" s="207"/>
      <c r="J4" s="207"/>
      <c r="K4" s="207"/>
      <c r="L4" s="207"/>
      <c r="M4" s="207"/>
      <c r="N4" s="207"/>
      <c r="O4" s="207"/>
      <c r="P4" s="207"/>
      <c r="Q4" s="207"/>
      <c r="R4" s="207"/>
      <c r="S4" s="207"/>
      <c r="T4" s="207"/>
      <c r="U4" s="207"/>
      <c r="V4" s="207"/>
      <c r="W4" s="208"/>
    </row>
    <row r="5" spans="1:26" ht="70.5" customHeight="1" x14ac:dyDescent="0.4">
      <c r="C5" s="35" t="s">
        <v>48</v>
      </c>
      <c r="E5" s="209" t="s">
        <v>2</v>
      </c>
      <c r="F5" s="210"/>
      <c r="G5" s="210"/>
      <c r="H5" s="211"/>
      <c r="I5" s="209" t="s">
        <v>3</v>
      </c>
      <c r="J5" s="210"/>
      <c r="K5" s="210"/>
      <c r="L5" s="211"/>
      <c r="M5" s="209" t="s">
        <v>4</v>
      </c>
      <c r="N5" s="210"/>
      <c r="O5" s="210"/>
      <c r="P5" s="210"/>
      <c r="Q5" s="210"/>
      <c r="R5" s="210"/>
      <c r="S5" s="210"/>
      <c r="T5" s="210"/>
      <c r="U5" s="211"/>
      <c r="V5" s="212" t="s">
        <v>5</v>
      </c>
      <c r="W5" s="213"/>
      <c r="Z5" s="7"/>
    </row>
    <row r="6" spans="1:26" ht="161.25" customHeight="1" thickBot="1" x14ac:dyDescent="0.45">
      <c r="C6" s="34" t="s">
        <v>179</v>
      </c>
      <c r="D6" s="34" t="s">
        <v>182</v>
      </c>
      <c r="E6" s="200" t="s">
        <v>18</v>
      </c>
      <c r="F6" s="202" t="s">
        <v>19</v>
      </c>
      <c r="G6" s="202" t="s">
        <v>20</v>
      </c>
      <c r="H6" s="201" t="s">
        <v>21</v>
      </c>
      <c r="I6" s="200" t="s">
        <v>22</v>
      </c>
      <c r="J6" s="202" t="s">
        <v>23</v>
      </c>
      <c r="K6" s="202" t="s">
        <v>24</v>
      </c>
      <c r="L6" s="201" t="s">
        <v>25</v>
      </c>
      <c r="M6" s="200" t="s">
        <v>26</v>
      </c>
      <c r="N6" s="202" t="s">
        <v>6</v>
      </c>
      <c r="O6" s="202" t="s">
        <v>7</v>
      </c>
      <c r="P6" s="202" t="s">
        <v>8</v>
      </c>
      <c r="Q6" s="202" t="s">
        <v>9</v>
      </c>
      <c r="R6" s="202" t="s">
        <v>10</v>
      </c>
      <c r="S6" s="202" t="s">
        <v>11</v>
      </c>
      <c r="T6" s="202" t="s">
        <v>12</v>
      </c>
      <c r="U6" s="201" t="s">
        <v>13</v>
      </c>
      <c r="V6" s="200" t="s">
        <v>27</v>
      </c>
      <c r="W6" s="201" t="s">
        <v>28</v>
      </c>
    </row>
    <row r="7" spans="1:26" ht="45.75" customHeight="1" thickBot="1" x14ac:dyDescent="0.45">
      <c r="A7" s="1"/>
      <c r="B7" s="9"/>
      <c r="C7" s="10" t="s">
        <v>14</v>
      </c>
      <c r="D7" s="6" t="s">
        <v>15</v>
      </c>
      <c r="E7" s="200"/>
      <c r="F7" s="202"/>
      <c r="G7" s="202"/>
      <c r="H7" s="201"/>
      <c r="I7" s="200"/>
      <c r="J7" s="202"/>
      <c r="K7" s="202"/>
      <c r="L7" s="201"/>
      <c r="M7" s="200"/>
      <c r="N7" s="202"/>
      <c r="O7" s="202"/>
      <c r="P7" s="202"/>
      <c r="Q7" s="202"/>
      <c r="R7" s="202"/>
      <c r="S7" s="202"/>
      <c r="T7" s="202"/>
      <c r="U7" s="201"/>
      <c r="V7" s="200"/>
      <c r="W7" s="201"/>
    </row>
    <row r="8" spans="1:26" ht="40.5" customHeight="1" x14ac:dyDescent="0.4">
      <c r="A8" s="203" t="s">
        <v>29</v>
      </c>
      <c r="B8" s="11" t="s">
        <v>174</v>
      </c>
      <c r="C8" s="15"/>
      <c r="D8" s="16"/>
      <c r="E8" s="17"/>
      <c r="F8" s="18"/>
      <c r="G8" s="18"/>
      <c r="H8" s="19"/>
      <c r="I8" s="17"/>
      <c r="J8" s="18"/>
      <c r="K8" s="18"/>
      <c r="L8" s="19"/>
      <c r="M8" s="17"/>
      <c r="N8" s="18"/>
      <c r="O8" s="18"/>
      <c r="P8" s="18"/>
      <c r="Q8" s="18"/>
      <c r="R8" s="18"/>
      <c r="S8" s="18"/>
      <c r="T8" s="18"/>
      <c r="U8" s="19"/>
      <c r="V8" s="17"/>
      <c r="W8" s="19"/>
    </row>
    <row r="9" spans="1:26" ht="40.5" customHeight="1" x14ac:dyDescent="0.4">
      <c r="A9" s="204"/>
      <c r="B9" s="12" t="s">
        <v>175</v>
      </c>
      <c r="C9" s="20"/>
      <c r="D9" s="16"/>
      <c r="E9" s="17"/>
      <c r="F9" s="18"/>
      <c r="G9" s="18"/>
      <c r="H9" s="19"/>
      <c r="I9" s="17"/>
      <c r="J9" s="18"/>
      <c r="K9" s="18"/>
      <c r="L9" s="19"/>
      <c r="M9" s="17"/>
      <c r="N9" s="18"/>
      <c r="O9" s="18"/>
      <c r="P9" s="18"/>
      <c r="Q9" s="18"/>
      <c r="R9" s="18"/>
      <c r="S9" s="18"/>
      <c r="T9" s="18"/>
      <c r="U9" s="19"/>
      <c r="V9" s="17"/>
      <c r="W9" s="19"/>
    </row>
    <row r="10" spans="1:26" ht="40.5" customHeight="1" x14ac:dyDescent="0.4">
      <c r="A10" s="204"/>
      <c r="B10" s="12" t="s">
        <v>176</v>
      </c>
      <c r="C10" s="20"/>
      <c r="D10" s="16"/>
      <c r="E10" s="17"/>
      <c r="F10" s="18"/>
      <c r="G10" s="18"/>
      <c r="H10" s="19"/>
      <c r="I10" s="17"/>
      <c r="J10" s="18"/>
      <c r="K10" s="18"/>
      <c r="L10" s="19"/>
      <c r="M10" s="17"/>
      <c r="N10" s="18"/>
      <c r="O10" s="18"/>
      <c r="P10" s="18"/>
      <c r="Q10" s="18"/>
      <c r="R10" s="18"/>
      <c r="S10" s="18"/>
      <c r="T10" s="18"/>
      <c r="U10" s="19"/>
      <c r="V10" s="17"/>
      <c r="W10" s="19"/>
    </row>
    <row r="11" spans="1:26" ht="40.5" customHeight="1" x14ac:dyDescent="0.4">
      <c r="A11" s="204"/>
      <c r="B11" s="13" t="s">
        <v>177</v>
      </c>
      <c r="C11" s="21"/>
      <c r="D11" s="22"/>
      <c r="E11" s="23"/>
      <c r="F11" s="24"/>
      <c r="G11" s="24"/>
      <c r="H11" s="25"/>
      <c r="I11" s="23"/>
      <c r="J11" s="24"/>
      <c r="K11" s="24"/>
      <c r="L11" s="25"/>
      <c r="M11" s="23"/>
      <c r="N11" s="24"/>
      <c r="O11" s="24"/>
      <c r="P11" s="24"/>
      <c r="Q11" s="24"/>
      <c r="R11" s="24"/>
      <c r="S11" s="24"/>
      <c r="T11" s="24"/>
      <c r="U11" s="25"/>
      <c r="V11" s="23"/>
      <c r="W11" s="25"/>
    </row>
    <row r="12" spans="1:26" ht="40.5" customHeight="1" thickBot="1" x14ac:dyDescent="0.45">
      <c r="A12" s="205"/>
      <c r="B12" s="14" t="s">
        <v>178</v>
      </c>
      <c r="C12" s="21"/>
      <c r="D12" s="22"/>
      <c r="E12" s="26"/>
      <c r="F12" s="27"/>
      <c r="G12" s="27"/>
      <c r="H12" s="28"/>
      <c r="I12" s="26"/>
      <c r="J12" s="27"/>
      <c r="K12" s="27"/>
      <c r="L12" s="28"/>
      <c r="M12" s="26"/>
      <c r="N12" s="27"/>
      <c r="O12" s="27"/>
      <c r="P12" s="27"/>
      <c r="Q12" s="27"/>
      <c r="R12" s="27"/>
      <c r="S12" s="27"/>
      <c r="T12" s="27"/>
      <c r="U12" s="28"/>
      <c r="V12" s="26"/>
      <c r="W12" s="28"/>
    </row>
    <row r="13" spans="1:26" s="1" customFormat="1" ht="23.25" customHeight="1" x14ac:dyDescent="0.3">
      <c r="D13" s="36" t="s">
        <v>50</v>
      </c>
      <c r="E13" s="37">
        <f>SUM(E8:E12)</f>
        <v>0</v>
      </c>
      <c r="F13" s="37">
        <f t="shared" ref="F13:W13" si="0">SUM(F8:F12)</f>
        <v>0</v>
      </c>
      <c r="G13" s="37">
        <f t="shared" si="0"/>
        <v>0</v>
      </c>
      <c r="H13" s="37">
        <f t="shared" si="0"/>
        <v>0</v>
      </c>
      <c r="I13" s="37">
        <f t="shared" si="0"/>
        <v>0</v>
      </c>
      <c r="J13" s="37">
        <f t="shared" si="0"/>
        <v>0</v>
      </c>
      <c r="K13" s="37">
        <f t="shared" si="0"/>
        <v>0</v>
      </c>
      <c r="L13" s="37">
        <f t="shared" si="0"/>
        <v>0</v>
      </c>
      <c r="M13" s="37">
        <f t="shared" si="0"/>
        <v>0</v>
      </c>
      <c r="N13" s="37">
        <f t="shared" si="0"/>
        <v>0</v>
      </c>
      <c r="O13" s="37">
        <f t="shared" si="0"/>
        <v>0</v>
      </c>
      <c r="P13" s="37">
        <f t="shared" si="0"/>
        <v>0</v>
      </c>
      <c r="Q13" s="37">
        <f t="shared" si="0"/>
        <v>0</v>
      </c>
      <c r="R13" s="37">
        <f t="shared" si="0"/>
        <v>0</v>
      </c>
      <c r="S13" s="37">
        <f t="shared" si="0"/>
        <v>0</v>
      </c>
      <c r="T13" s="37">
        <f t="shared" si="0"/>
        <v>0</v>
      </c>
      <c r="U13" s="37">
        <f t="shared" si="0"/>
        <v>0</v>
      </c>
      <c r="V13" s="37">
        <f t="shared" si="0"/>
        <v>0</v>
      </c>
      <c r="W13" s="37">
        <f t="shared" si="0"/>
        <v>0</v>
      </c>
    </row>
    <row r="14" spans="1:26" s="1" customFormat="1" ht="23.25" customHeight="1" x14ac:dyDescent="0.3">
      <c r="D14" s="36" t="s">
        <v>52</v>
      </c>
      <c r="E14" s="38">
        <f>'semaine 1'!E13</f>
        <v>0</v>
      </c>
      <c r="F14" s="38">
        <f>'semaine 1'!F13</f>
        <v>0</v>
      </c>
      <c r="G14" s="38">
        <f>'semaine 1'!G13</f>
        <v>0</v>
      </c>
      <c r="H14" s="38">
        <f>'semaine 1'!H13</f>
        <v>0</v>
      </c>
      <c r="I14" s="38">
        <f>'semaine 1'!I13</f>
        <v>0</v>
      </c>
      <c r="J14" s="38">
        <f>'semaine 1'!J13</f>
        <v>0</v>
      </c>
      <c r="K14" s="38">
        <f>'semaine 1'!K13</f>
        <v>0</v>
      </c>
      <c r="L14" s="38">
        <f>'semaine 1'!L13</f>
        <v>0</v>
      </c>
      <c r="M14" s="38">
        <f>'semaine 1'!M13</f>
        <v>0</v>
      </c>
      <c r="N14" s="38">
        <f>'semaine 1'!N13</f>
        <v>0</v>
      </c>
      <c r="O14" s="38">
        <f>'semaine 1'!O13</f>
        <v>0</v>
      </c>
      <c r="P14" s="38">
        <f>'semaine 1'!P13</f>
        <v>0</v>
      </c>
      <c r="Q14" s="38">
        <f>'semaine 1'!Q13</f>
        <v>0</v>
      </c>
      <c r="R14" s="38">
        <f>'semaine 1'!R13</f>
        <v>0</v>
      </c>
      <c r="S14" s="38">
        <f>'semaine 1'!S13</f>
        <v>0</v>
      </c>
      <c r="T14" s="38">
        <f>'semaine 1'!T13</f>
        <v>0</v>
      </c>
      <c r="U14" s="38">
        <f>'semaine 1'!U13</f>
        <v>0</v>
      </c>
      <c r="V14" s="38">
        <f>'semaine 1'!V13</f>
        <v>0</v>
      </c>
      <c r="W14" s="38">
        <f>'semaine 1'!W13</f>
        <v>0</v>
      </c>
    </row>
    <row r="15" spans="1:26" s="1" customFormat="1" ht="23.25" customHeight="1" x14ac:dyDescent="0.3">
      <c r="D15" s="41" t="s">
        <v>51</v>
      </c>
      <c r="E15" s="41">
        <f>E14+E13</f>
        <v>0</v>
      </c>
      <c r="F15" s="41">
        <f t="shared" ref="F15:W15" si="1">F14+F13</f>
        <v>0</v>
      </c>
      <c r="G15" s="41">
        <f t="shared" si="1"/>
        <v>0</v>
      </c>
      <c r="H15" s="41">
        <f t="shared" si="1"/>
        <v>0</v>
      </c>
      <c r="I15" s="41">
        <f t="shared" si="1"/>
        <v>0</v>
      </c>
      <c r="J15" s="41">
        <f t="shared" si="1"/>
        <v>0</v>
      </c>
      <c r="K15" s="41">
        <f t="shared" si="1"/>
        <v>0</v>
      </c>
      <c r="L15" s="41">
        <f t="shared" si="1"/>
        <v>0</v>
      </c>
      <c r="M15" s="41">
        <f t="shared" si="1"/>
        <v>0</v>
      </c>
      <c r="N15" s="41">
        <f t="shared" si="1"/>
        <v>0</v>
      </c>
      <c r="O15" s="41">
        <f t="shared" si="1"/>
        <v>0</v>
      </c>
      <c r="P15" s="41">
        <f t="shared" si="1"/>
        <v>0</v>
      </c>
      <c r="Q15" s="41">
        <f t="shared" si="1"/>
        <v>0</v>
      </c>
      <c r="R15" s="41">
        <f t="shared" si="1"/>
        <v>0</v>
      </c>
      <c r="S15" s="41">
        <f t="shared" si="1"/>
        <v>0</v>
      </c>
      <c r="T15" s="41">
        <f t="shared" si="1"/>
        <v>0</v>
      </c>
      <c r="U15" s="41">
        <f t="shared" si="1"/>
        <v>0</v>
      </c>
      <c r="V15" s="41">
        <f t="shared" si="1"/>
        <v>0</v>
      </c>
      <c r="W15" s="41">
        <f t="shared" si="1"/>
        <v>0</v>
      </c>
    </row>
    <row r="16" spans="1:26" s="1" customFormat="1" ht="23.25" customHeight="1" x14ac:dyDescent="0.3"/>
    <row r="17" s="1" customFormat="1" ht="23.25" customHeight="1" x14ac:dyDescent="0.3"/>
  </sheetData>
  <mergeCells count="29">
    <mergeCell ref="J6:J7"/>
    <mergeCell ref="A1:D1"/>
    <mergeCell ref="E1:W3"/>
    <mergeCell ref="A2:C2"/>
    <mergeCell ref="A3:C3"/>
    <mergeCell ref="E4:W4"/>
    <mergeCell ref="E5:H5"/>
    <mergeCell ref="I5:L5"/>
    <mergeCell ref="M5:U5"/>
    <mergeCell ref="V5:W5"/>
    <mergeCell ref="W6:W7"/>
    <mergeCell ref="U6:U7"/>
    <mergeCell ref="V6:V7"/>
    <mergeCell ref="A8:A12"/>
    <mergeCell ref="Q6:Q7"/>
    <mergeCell ref="R6:R7"/>
    <mergeCell ref="S6:S7"/>
    <mergeCell ref="T6:T7"/>
    <mergeCell ref="K6:K7"/>
    <mergeCell ref="L6:L7"/>
    <mergeCell ref="M6:M7"/>
    <mergeCell ref="N6:N7"/>
    <mergeCell ref="O6:O7"/>
    <mergeCell ref="P6:P7"/>
    <mergeCell ref="E6:E7"/>
    <mergeCell ref="F6:F7"/>
    <mergeCell ref="G6:G7"/>
    <mergeCell ref="H6:H7"/>
    <mergeCell ref="I6:I7"/>
  </mergeCells>
  <pageMargins left="0.27559055118110237" right="0.43307086614173229" top="0.47244094488188981" bottom="0.35433070866141736" header="0.31496062992125984" footer="0.31496062992125984"/>
  <pageSetup paperSize="9" scale="7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17"/>
  <sheetViews>
    <sheetView workbookViewId="0">
      <selection activeCell="A2" sqref="A2:C2"/>
    </sheetView>
  </sheetViews>
  <sheetFormatPr baseColWidth="10" defaultRowHeight="14.6" x14ac:dyDescent="0.4"/>
  <cols>
    <col min="1" max="1" width="7.84375" customWidth="1"/>
    <col min="2" max="2" width="12.69140625" customWidth="1"/>
    <col min="3" max="3" width="50.53515625" customWidth="1"/>
    <col min="4" max="4" width="50.3046875" customWidth="1"/>
    <col min="5" max="20" width="2.84375" customWidth="1"/>
    <col min="21" max="21" width="3.3046875" customWidth="1"/>
    <col min="22" max="23" width="5.53515625" customWidth="1"/>
    <col min="24" max="24" width="2.3828125" customWidth="1"/>
  </cols>
  <sheetData>
    <row r="1" spans="1:26" s="1" customFormat="1" ht="21.75" customHeight="1" thickBot="1" x14ac:dyDescent="0.35">
      <c r="A1" s="184" t="s">
        <v>237</v>
      </c>
      <c r="B1" s="185"/>
      <c r="C1" s="185"/>
      <c r="D1" s="186"/>
      <c r="E1" s="187" t="str">
        <f ca="1">MID(CELL("nomfichier",A1),FIND("]",CELL("nomfichier",A1))+1,20)</f>
        <v>semaine 3</v>
      </c>
      <c r="F1" s="188"/>
      <c r="G1" s="188"/>
      <c r="H1" s="188"/>
      <c r="I1" s="188"/>
      <c r="J1" s="188"/>
      <c r="K1" s="188"/>
      <c r="L1" s="188"/>
      <c r="M1" s="188"/>
      <c r="N1" s="188"/>
      <c r="O1" s="188"/>
      <c r="P1" s="188"/>
      <c r="Q1" s="188"/>
      <c r="R1" s="188"/>
      <c r="S1" s="188"/>
      <c r="T1" s="188"/>
      <c r="U1" s="188"/>
      <c r="V1" s="188"/>
      <c r="W1" s="189"/>
      <c r="X1" s="8"/>
    </row>
    <row r="2" spans="1:26" s="1" customFormat="1" ht="18.75" customHeight="1" x14ac:dyDescent="0.3">
      <c r="A2" s="196" t="s">
        <v>236</v>
      </c>
      <c r="B2" s="197"/>
      <c r="C2" s="197"/>
      <c r="D2" s="39" t="str">
        <f>'semaine 1'!D2</f>
        <v>ENTREPRISE :</v>
      </c>
      <c r="E2" s="190"/>
      <c r="F2" s="191"/>
      <c r="G2" s="191"/>
      <c r="H2" s="191"/>
      <c r="I2" s="191"/>
      <c r="J2" s="191"/>
      <c r="K2" s="191"/>
      <c r="L2" s="191"/>
      <c r="M2" s="191"/>
      <c r="N2" s="191"/>
      <c r="O2" s="191"/>
      <c r="P2" s="191"/>
      <c r="Q2" s="191"/>
      <c r="R2" s="191"/>
      <c r="S2" s="191"/>
      <c r="T2" s="191"/>
      <c r="U2" s="191"/>
      <c r="V2" s="191"/>
      <c r="W2" s="192"/>
      <c r="X2" s="29"/>
    </row>
    <row r="3" spans="1:26" s="1" customFormat="1" ht="18.75" customHeight="1" thickBot="1" x14ac:dyDescent="0.35">
      <c r="A3" s="218" t="str">
        <f>'semaine 1'!A3:C3</f>
        <v>Chantier :</v>
      </c>
      <c r="B3" s="219"/>
      <c r="C3" s="219"/>
      <c r="D3" s="40"/>
      <c r="E3" s="193"/>
      <c r="F3" s="194"/>
      <c r="G3" s="194"/>
      <c r="H3" s="194"/>
      <c r="I3" s="194"/>
      <c r="J3" s="194"/>
      <c r="K3" s="194"/>
      <c r="L3" s="194"/>
      <c r="M3" s="194"/>
      <c r="N3" s="194"/>
      <c r="O3" s="194"/>
      <c r="P3" s="194"/>
      <c r="Q3" s="194"/>
      <c r="R3" s="194"/>
      <c r="S3" s="194"/>
      <c r="T3" s="194"/>
      <c r="U3" s="194"/>
      <c r="V3" s="194"/>
      <c r="W3" s="195"/>
      <c r="X3" s="29"/>
    </row>
    <row r="4" spans="1:26" ht="21.75" customHeight="1" thickBot="1" x14ac:dyDescent="0.45">
      <c r="E4" s="206" t="s">
        <v>0</v>
      </c>
      <c r="F4" s="207"/>
      <c r="G4" s="207"/>
      <c r="H4" s="207"/>
      <c r="I4" s="207"/>
      <c r="J4" s="207"/>
      <c r="K4" s="207"/>
      <c r="L4" s="207"/>
      <c r="M4" s="207"/>
      <c r="N4" s="207"/>
      <c r="O4" s="207"/>
      <c r="P4" s="207"/>
      <c r="Q4" s="207"/>
      <c r="R4" s="207"/>
      <c r="S4" s="207"/>
      <c r="T4" s="207"/>
      <c r="U4" s="207"/>
      <c r="V4" s="207"/>
      <c r="W4" s="208"/>
    </row>
    <row r="5" spans="1:26" ht="70.5" customHeight="1" x14ac:dyDescent="0.4">
      <c r="C5" s="35" t="s">
        <v>48</v>
      </c>
      <c r="E5" s="209" t="s">
        <v>2</v>
      </c>
      <c r="F5" s="210"/>
      <c r="G5" s="210"/>
      <c r="H5" s="211"/>
      <c r="I5" s="209" t="s">
        <v>3</v>
      </c>
      <c r="J5" s="210"/>
      <c r="K5" s="210"/>
      <c r="L5" s="211"/>
      <c r="M5" s="209" t="s">
        <v>4</v>
      </c>
      <c r="N5" s="210"/>
      <c r="O5" s="210"/>
      <c r="P5" s="210"/>
      <c r="Q5" s="210"/>
      <c r="R5" s="210"/>
      <c r="S5" s="210"/>
      <c r="T5" s="210"/>
      <c r="U5" s="211"/>
      <c r="V5" s="212" t="s">
        <v>5</v>
      </c>
      <c r="W5" s="213"/>
      <c r="Z5" s="7"/>
    </row>
    <row r="6" spans="1:26" ht="161.25" customHeight="1" thickBot="1" x14ac:dyDescent="0.45">
      <c r="C6" s="34" t="s">
        <v>180</v>
      </c>
      <c r="D6" s="34" t="s">
        <v>181</v>
      </c>
      <c r="E6" s="200" t="s">
        <v>18</v>
      </c>
      <c r="F6" s="202" t="s">
        <v>19</v>
      </c>
      <c r="G6" s="202" t="s">
        <v>20</v>
      </c>
      <c r="H6" s="201" t="s">
        <v>21</v>
      </c>
      <c r="I6" s="200" t="s">
        <v>22</v>
      </c>
      <c r="J6" s="202" t="s">
        <v>23</v>
      </c>
      <c r="K6" s="202" t="s">
        <v>24</v>
      </c>
      <c r="L6" s="201" t="s">
        <v>25</v>
      </c>
      <c r="M6" s="200" t="s">
        <v>26</v>
      </c>
      <c r="N6" s="202" t="s">
        <v>6</v>
      </c>
      <c r="O6" s="202" t="s">
        <v>7</v>
      </c>
      <c r="P6" s="202" t="s">
        <v>8</v>
      </c>
      <c r="Q6" s="202" t="s">
        <v>9</v>
      </c>
      <c r="R6" s="202" t="s">
        <v>10</v>
      </c>
      <c r="S6" s="202" t="s">
        <v>11</v>
      </c>
      <c r="T6" s="202" t="s">
        <v>12</v>
      </c>
      <c r="U6" s="201" t="s">
        <v>13</v>
      </c>
      <c r="V6" s="200" t="s">
        <v>27</v>
      </c>
      <c r="W6" s="201" t="s">
        <v>28</v>
      </c>
    </row>
    <row r="7" spans="1:26" ht="45.75" customHeight="1" thickBot="1" x14ac:dyDescent="0.45">
      <c r="A7" s="1"/>
      <c r="B7" s="9"/>
      <c r="C7" s="10" t="s">
        <v>14</v>
      </c>
      <c r="D7" s="6" t="s">
        <v>15</v>
      </c>
      <c r="E7" s="200"/>
      <c r="F7" s="202"/>
      <c r="G7" s="202"/>
      <c r="H7" s="201"/>
      <c r="I7" s="200"/>
      <c r="J7" s="202"/>
      <c r="K7" s="202"/>
      <c r="L7" s="201"/>
      <c r="M7" s="200"/>
      <c r="N7" s="202"/>
      <c r="O7" s="202"/>
      <c r="P7" s="202"/>
      <c r="Q7" s="202"/>
      <c r="R7" s="202"/>
      <c r="S7" s="202"/>
      <c r="T7" s="202"/>
      <c r="U7" s="201"/>
      <c r="V7" s="200"/>
      <c r="W7" s="201"/>
    </row>
    <row r="8" spans="1:26" ht="40.5" customHeight="1" x14ac:dyDescent="0.4">
      <c r="A8" s="203" t="s">
        <v>29</v>
      </c>
      <c r="B8" s="11" t="s">
        <v>183</v>
      </c>
      <c r="C8" s="15"/>
      <c r="D8" s="16"/>
      <c r="E8" s="17"/>
      <c r="F8" s="18"/>
      <c r="G8" s="18"/>
      <c r="H8" s="19"/>
      <c r="I8" s="17"/>
      <c r="J8" s="18"/>
      <c r="K8" s="18"/>
      <c r="L8" s="19"/>
      <c r="M8" s="17"/>
      <c r="N8" s="18"/>
      <c r="O8" s="18"/>
      <c r="P8" s="18"/>
      <c r="Q8" s="18"/>
      <c r="R8" s="18"/>
      <c r="S8" s="18"/>
      <c r="T8" s="18"/>
      <c r="U8" s="19"/>
      <c r="V8" s="17"/>
      <c r="W8" s="19"/>
    </row>
    <row r="9" spans="1:26" ht="40.5" customHeight="1" x14ac:dyDescent="0.4">
      <c r="A9" s="204"/>
      <c r="B9" s="12" t="s">
        <v>184</v>
      </c>
      <c r="C9" s="20"/>
      <c r="D9" s="16"/>
      <c r="E9" s="17"/>
      <c r="F9" s="18"/>
      <c r="G9" s="18"/>
      <c r="H9" s="19"/>
      <c r="I9" s="17"/>
      <c r="J9" s="18"/>
      <c r="K9" s="18"/>
      <c r="L9" s="19"/>
      <c r="M9" s="17"/>
      <c r="N9" s="18"/>
      <c r="O9" s="18"/>
      <c r="P9" s="18"/>
      <c r="Q9" s="18"/>
      <c r="R9" s="18"/>
      <c r="S9" s="18"/>
      <c r="T9" s="18"/>
      <c r="U9" s="19"/>
      <c r="V9" s="17"/>
      <c r="W9" s="19"/>
    </row>
    <row r="10" spans="1:26" ht="40.5" customHeight="1" x14ac:dyDescent="0.4">
      <c r="A10" s="204"/>
      <c r="B10" s="12" t="s">
        <v>185</v>
      </c>
      <c r="C10" s="20"/>
      <c r="D10" s="16"/>
      <c r="E10" s="17"/>
      <c r="F10" s="18"/>
      <c r="G10" s="18"/>
      <c r="H10" s="19"/>
      <c r="I10" s="17"/>
      <c r="J10" s="18"/>
      <c r="K10" s="18"/>
      <c r="L10" s="19"/>
      <c r="M10" s="17"/>
      <c r="N10" s="18"/>
      <c r="O10" s="18"/>
      <c r="P10" s="18"/>
      <c r="Q10" s="18"/>
      <c r="R10" s="18"/>
      <c r="S10" s="18"/>
      <c r="T10" s="18"/>
      <c r="U10" s="19"/>
      <c r="V10" s="17"/>
      <c r="W10" s="19"/>
    </row>
    <row r="11" spans="1:26" ht="40.5" customHeight="1" x14ac:dyDescent="0.4">
      <c r="A11" s="204"/>
      <c r="B11" s="13" t="s">
        <v>186</v>
      </c>
      <c r="C11" s="20"/>
      <c r="D11" s="16"/>
      <c r="E11" s="23"/>
      <c r="F11" s="24"/>
      <c r="G11" s="24"/>
      <c r="H11" s="25"/>
      <c r="I11" s="23"/>
      <c r="J11" s="24"/>
      <c r="K11" s="24"/>
      <c r="L11" s="25"/>
      <c r="M11" s="23"/>
      <c r="N11" s="24"/>
      <c r="O11" s="24"/>
      <c r="P11" s="24"/>
      <c r="Q11" s="24"/>
      <c r="R11" s="24"/>
      <c r="S11" s="24"/>
      <c r="T11" s="24"/>
      <c r="U11" s="25"/>
      <c r="V11" s="23"/>
      <c r="W11" s="25"/>
    </row>
    <row r="12" spans="1:26" ht="40.5" customHeight="1" thickBot="1" x14ac:dyDescent="0.45">
      <c r="A12" s="205"/>
      <c r="B12" s="14" t="s">
        <v>187</v>
      </c>
      <c r="C12" s="21"/>
      <c r="D12" s="22"/>
      <c r="E12" s="26"/>
      <c r="F12" s="27"/>
      <c r="G12" s="27"/>
      <c r="H12" s="28"/>
      <c r="I12" s="26"/>
      <c r="J12" s="27"/>
      <c r="K12" s="27"/>
      <c r="L12" s="28"/>
      <c r="M12" s="26"/>
      <c r="N12" s="27"/>
      <c r="O12" s="27"/>
      <c r="P12" s="27"/>
      <c r="Q12" s="27"/>
      <c r="R12" s="27"/>
      <c r="S12" s="27"/>
      <c r="T12" s="27"/>
      <c r="U12" s="28"/>
      <c r="V12" s="26"/>
      <c r="W12" s="28"/>
    </row>
    <row r="13" spans="1:26" s="1" customFormat="1" ht="23.25" customHeight="1" x14ac:dyDescent="0.3">
      <c r="D13" s="36" t="s">
        <v>50</v>
      </c>
      <c r="E13" s="37">
        <f>SUM(E8:E12)</f>
        <v>0</v>
      </c>
      <c r="F13" s="37">
        <f t="shared" ref="F13:W13" si="0">SUM(F8:F12)</f>
        <v>0</v>
      </c>
      <c r="G13" s="37">
        <f t="shared" si="0"/>
        <v>0</v>
      </c>
      <c r="H13" s="37">
        <f t="shared" si="0"/>
        <v>0</v>
      </c>
      <c r="I13" s="37">
        <f t="shared" si="0"/>
        <v>0</v>
      </c>
      <c r="J13" s="37">
        <f t="shared" si="0"/>
        <v>0</v>
      </c>
      <c r="K13" s="37">
        <f t="shared" si="0"/>
        <v>0</v>
      </c>
      <c r="L13" s="37">
        <f t="shared" si="0"/>
        <v>0</v>
      </c>
      <c r="M13" s="37">
        <f t="shared" si="0"/>
        <v>0</v>
      </c>
      <c r="N13" s="37">
        <f t="shared" si="0"/>
        <v>0</v>
      </c>
      <c r="O13" s="37">
        <f t="shared" si="0"/>
        <v>0</v>
      </c>
      <c r="P13" s="37">
        <f t="shared" si="0"/>
        <v>0</v>
      </c>
      <c r="Q13" s="37">
        <f t="shared" si="0"/>
        <v>0</v>
      </c>
      <c r="R13" s="37">
        <f t="shared" si="0"/>
        <v>0</v>
      </c>
      <c r="S13" s="37">
        <f t="shared" si="0"/>
        <v>0</v>
      </c>
      <c r="T13" s="37">
        <f t="shared" si="0"/>
        <v>0</v>
      </c>
      <c r="U13" s="37">
        <f t="shared" si="0"/>
        <v>0</v>
      </c>
      <c r="V13" s="37">
        <f t="shared" si="0"/>
        <v>0</v>
      </c>
      <c r="W13" s="37">
        <f t="shared" si="0"/>
        <v>0</v>
      </c>
    </row>
    <row r="14" spans="1:26" s="1" customFormat="1" ht="23.25" customHeight="1" x14ac:dyDescent="0.3">
      <c r="D14" s="36" t="s">
        <v>52</v>
      </c>
      <c r="E14" s="38">
        <f>'semaine 2'!E15</f>
        <v>0</v>
      </c>
      <c r="F14" s="38">
        <f>'semaine 2'!F15</f>
        <v>0</v>
      </c>
      <c r="G14" s="38">
        <f>'semaine 2'!G15</f>
        <v>0</v>
      </c>
      <c r="H14" s="38">
        <f>'semaine 2'!H15</f>
        <v>0</v>
      </c>
      <c r="I14" s="38">
        <f>'semaine 2'!I15</f>
        <v>0</v>
      </c>
      <c r="J14" s="38">
        <f>'semaine 2'!J15</f>
        <v>0</v>
      </c>
      <c r="K14" s="38">
        <f>'semaine 2'!K15</f>
        <v>0</v>
      </c>
      <c r="L14" s="38">
        <f>'semaine 2'!L15</f>
        <v>0</v>
      </c>
      <c r="M14" s="38">
        <f>'semaine 2'!M15</f>
        <v>0</v>
      </c>
      <c r="N14" s="38">
        <f>'semaine 2'!N15</f>
        <v>0</v>
      </c>
      <c r="O14" s="38">
        <f>'semaine 2'!O15</f>
        <v>0</v>
      </c>
      <c r="P14" s="38">
        <f>'semaine 2'!P15</f>
        <v>0</v>
      </c>
      <c r="Q14" s="38">
        <f>'semaine 2'!Q15</f>
        <v>0</v>
      </c>
      <c r="R14" s="38">
        <f>'semaine 2'!R15</f>
        <v>0</v>
      </c>
      <c r="S14" s="38">
        <f>'semaine 2'!S15</f>
        <v>0</v>
      </c>
      <c r="T14" s="38">
        <f>'semaine 2'!T15</f>
        <v>0</v>
      </c>
      <c r="U14" s="38">
        <f>'semaine 2'!U15</f>
        <v>0</v>
      </c>
      <c r="V14" s="38">
        <f>'semaine 2'!V15</f>
        <v>0</v>
      </c>
      <c r="W14" s="38">
        <f>'semaine 2'!W15</f>
        <v>0</v>
      </c>
    </row>
    <row r="15" spans="1:26" s="1" customFormat="1" ht="23.25" customHeight="1" x14ac:dyDescent="0.3">
      <c r="D15" s="41" t="s">
        <v>51</v>
      </c>
      <c r="E15" s="41">
        <f>E14+E13</f>
        <v>0</v>
      </c>
      <c r="F15" s="41">
        <f t="shared" ref="F15:W15" si="1">F14+F13</f>
        <v>0</v>
      </c>
      <c r="G15" s="41">
        <f t="shared" si="1"/>
        <v>0</v>
      </c>
      <c r="H15" s="41">
        <f t="shared" si="1"/>
        <v>0</v>
      </c>
      <c r="I15" s="41">
        <f t="shared" si="1"/>
        <v>0</v>
      </c>
      <c r="J15" s="41">
        <f t="shared" si="1"/>
        <v>0</v>
      </c>
      <c r="K15" s="41">
        <f t="shared" si="1"/>
        <v>0</v>
      </c>
      <c r="L15" s="41">
        <f t="shared" si="1"/>
        <v>0</v>
      </c>
      <c r="M15" s="41">
        <f t="shared" si="1"/>
        <v>0</v>
      </c>
      <c r="N15" s="41">
        <f t="shared" si="1"/>
        <v>0</v>
      </c>
      <c r="O15" s="41">
        <f t="shared" si="1"/>
        <v>0</v>
      </c>
      <c r="P15" s="41">
        <f t="shared" si="1"/>
        <v>0</v>
      </c>
      <c r="Q15" s="41">
        <f t="shared" si="1"/>
        <v>0</v>
      </c>
      <c r="R15" s="41">
        <f t="shared" si="1"/>
        <v>0</v>
      </c>
      <c r="S15" s="41">
        <f t="shared" si="1"/>
        <v>0</v>
      </c>
      <c r="T15" s="41">
        <f t="shared" si="1"/>
        <v>0</v>
      </c>
      <c r="U15" s="41">
        <f t="shared" si="1"/>
        <v>0</v>
      </c>
      <c r="V15" s="41">
        <f t="shared" si="1"/>
        <v>0</v>
      </c>
      <c r="W15" s="41">
        <f t="shared" si="1"/>
        <v>0</v>
      </c>
    </row>
    <row r="16" spans="1:26" s="1" customFormat="1" ht="23.25" customHeight="1" x14ac:dyDescent="0.3"/>
    <row r="17" s="1" customFormat="1" ht="23.25" customHeight="1" x14ac:dyDescent="0.3"/>
  </sheetData>
  <mergeCells count="29">
    <mergeCell ref="M5:U5"/>
    <mergeCell ref="V5:W5"/>
    <mergeCell ref="A1:D1"/>
    <mergeCell ref="E1:W3"/>
    <mergeCell ref="A2:C2"/>
    <mergeCell ref="A3:C3"/>
    <mergeCell ref="E4:W4"/>
    <mergeCell ref="G6:G7"/>
    <mergeCell ref="H6:H7"/>
    <mergeCell ref="I6:I7"/>
    <mergeCell ref="J6:J7"/>
    <mergeCell ref="E5:H5"/>
    <mergeCell ref="I5:L5"/>
    <mergeCell ref="W6:W7"/>
    <mergeCell ref="A8:A12"/>
    <mergeCell ref="Q6:Q7"/>
    <mergeCell ref="R6:R7"/>
    <mergeCell ref="S6:S7"/>
    <mergeCell ref="T6:T7"/>
    <mergeCell ref="U6:U7"/>
    <mergeCell ref="V6:V7"/>
    <mergeCell ref="K6:K7"/>
    <mergeCell ref="L6:L7"/>
    <mergeCell ref="M6:M7"/>
    <mergeCell ref="N6:N7"/>
    <mergeCell ref="O6:O7"/>
    <mergeCell ref="P6:P7"/>
    <mergeCell ref="E6:E7"/>
    <mergeCell ref="F6:F7"/>
  </mergeCells>
  <pageMargins left="0.27559055118110237" right="0.43307086614173229" top="0.47244094488188981" bottom="0.35433070866141736" header="0.31496062992125984" footer="0.31496062992125984"/>
  <pageSetup paperSize="9" scale="7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Z17"/>
  <sheetViews>
    <sheetView workbookViewId="0">
      <selection sqref="A1:D1"/>
    </sheetView>
  </sheetViews>
  <sheetFormatPr baseColWidth="10" defaultRowHeight="14.6" x14ac:dyDescent="0.4"/>
  <cols>
    <col min="1" max="1" width="7.84375" customWidth="1"/>
    <col min="2" max="2" width="12.69140625" customWidth="1"/>
    <col min="3" max="3" width="50.53515625" customWidth="1"/>
    <col min="4" max="4" width="50.3046875" customWidth="1"/>
    <col min="5" max="20" width="2.84375" customWidth="1"/>
    <col min="21" max="21" width="3.3046875" customWidth="1"/>
    <col min="22" max="23" width="5.53515625" customWidth="1"/>
    <col min="24" max="24" width="2.3828125" customWidth="1"/>
  </cols>
  <sheetData>
    <row r="1" spans="1:26" s="1" customFormat="1" ht="21.75" customHeight="1" thickBot="1" x14ac:dyDescent="0.35">
      <c r="A1" s="184" t="s">
        <v>237</v>
      </c>
      <c r="B1" s="185"/>
      <c r="C1" s="185"/>
      <c r="D1" s="186"/>
      <c r="E1" s="187" t="str">
        <f ca="1">MID(CELL("nomfichier",A1),FIND("]",CELL("nomfichier",A1))+1,20)</f>
        <v>semaine 4</v>
      </c>
      <c r="F1" s="188"/>
      <c r="G1" s="188"/>
      <c r="H1" s="188"/>
      <c r="I1" s="188"/>
      <c r="J1" s="188"/>
      <c r="K1" s="188"/>
      <c r="L1" s="188"/>
      <c r="M1" s="188"/>
      <c r="N1" s="188"/>
      <c r="O1" s="188"/>
      <c r="P1" s="188"/>
      <c r="Q1" s="188"/>
      <c r="R1" s="188"/>
      <c r="S1" s="188"/>
      <c r="T1" s="188"/>
      <c r="U1" s="188"/>
      <c r="V1" s="188"/>
      <c r="W1" s="189"/>
      <c r="X1" s="8"/>
    </row>
    <row r="2" spans="1:26" s="1" customFormat="1" ht="18.75" customHeight="1" x14ac:dyDescent="0.3">
      <c r="A2" s="221" t="str">
        <f>'semaine 1'!A2:C2</f>
        <v xml:space="preserve">ETUDIANT / APPRENTI :                                                                                                     </v>
      </c>
      <c r="B2" s="222"/>
      <c r="C2" s="222"/>
      <c r="D2" s="39" t="str">
        <f>'semaine 1'!D2</f>
        <v>ENTREPRISE :</v>
      </c>
      <c r="E2" s="190"/>
      <c r="F2" s="191"/>
      <c r="G2" s="191"/>
      <c r="H2" s="191"/>
      <c r="I2" s="191"/>
      <c r="J2" s="191"/>
      <c r="K2" s="191"/>
      <c r="L2" s="191"/>
      <c r="M2" s="191"/>
      <c r="N2" s="191"/>
      <c r="O2" s="191"/>
      <c r="P2" s="191"/>
      <c r="Q2" s="191"/>
      <c r="R2" s="191"/>
      <c r="S2" s="191"/>
      <c r="T2" s="191"/>
      <c r="U2" s="191"/>
      <c r="V2" s="191"/>
      <c r="W2" s="192"/>
      <c r="X2" s="29"/>
    </row>
    <row r="3" spans="1:26" s="1" customFormat="1" ht="18.75" customHeight="1" thickBot="1" x14ac:dyDescent="0.35">
      <c r="A3" s="218" t="str">
        <f>'semaine 1'!A3:C3</f>
        <v>Chantier :</v>
      </c>
      <c r="B3" s="219"/>
      <c r="C3" s="219"/>
      <c r="D3" s="40"/>
      <c r="E3" s="193"/>
      <c r="F3" s="194"/>
      <c r="G3" s="194"/>
      <c r="H3" s="194"/>
      <c r="I3" s="194"/>
      <c r="J3" s="194"/>
      <c r="K3" s="194"/>
      <c r="L3" s="194"/>
      <c r="M3" s="194"/>
      <c r="N3" s="194"/>
      <c r="O3" s="194"/>
      <c r="P3" s="194"/>
      <c r="Q3" s="194"/>
      <c r="R3" s="194"/>
      <c r="S3" s="194"/>
      <c r="T3" s="194"/>
      <c r="U3" s="194"/>
      <c r="V3" s="194"/>
      <c r="W3" s="195"/>
      <c r="X3" s="29"/>
    </row>
    <row r="4" spans="1:26" ht="21.75" customHeight="1" thickBot="1" x14ac:dyDescent="0.45">
      <c r="E4" s="206" t="s">
        <v>0</v>
      </c>
      <c r="F4" s="207"/>
      <c r="G4" s="207"/>
      <c r="H4" s="207"/>
      <c r="I4" s="207"/>
      <c r="J4" s="207"/>
      <c r="K4" s="207"/>
      <c r="L4" s="207"/>
      <c r="M4" s="207"/>
      <c r="N4" s="207"/>
      <c r="O4" s="207"/>
      <c r="P4" s="207"/>
      <c r="Q4" s="207"/>
      <c r="R4" s="207"/>
      <c r="S4" s="207"/>
      <c r="T4" s="207"/>
      <c r="U4" s="207"/>
      <c r="V4" s="207"/>
      <c r="W4" s="208"/>
    </row>
    <row r="5" spans="1:26" ht="70.5" customHeight="1" x14ac:dyDescent="0.4">
      <c r="C5" s="35" t="s">
        <v>48</v>
      </c>
      <c r="E5" s="209" t="s">
        <v>2</v>
      </c>
      <c r="F5" s="210"/>
      <c r="G5" s="210"/>
      <c r="H5" s="211"/>
      <c r="I5" s="209" t="s">
        <v>3</v>
      </c>
      <c r="J5" s="210"/>
      <c r="K5" s="210"/>
      <c r="L5" s="211"/>
      <c r="M5" s="209" t="s">
        <v>4</v>
      </c>
      <c r="N5" s="210"/>
      <c r="O5" s="210"/>
      <c r="P5" s="210"/>
      <c r="Q5" s="210"/>
      <c r="R5" s="210"/>
      <c r="S5" s="210"/>
      <c r="T5" s="210"/>
      <c r="U5" s="211"/>
      <c r="V5" s="212" t="s">
        <v>5</v>
      </c>
      <c r="W5" s="213"/>
      <c r="Z5" s="7"/>
    </row>
    <row r="6" spans="1:26" ht="161.25" customHeight="1" thickBot="1" x14ac:dyDescent="0.45">
      <c r="C6" s="34" t="s">
        <v>56</v>
      </c>
      <c r="D6" s="34" t="s">
        <v>57</v>
      </c>
      <c r="E6" s="200" t="s">
        <v>18</v>
      </c>
      <c r="F6" s="202" t="s">
        <v>19</v>
      </c>
      <c r="G6" s="202" t="s">
        <v>20</v>
      </c>
      <c r="H6" s="201" t="s">
        <v>21</v>
      </c>
      <c r="I6" s="200" t="s">
        <v>22</v>
      </c>
      <c r="J6" s="202" t="s">
        <v>23</v>
      </c>
      <c r="K6" s="202" t="s">
        <v>24</v>
      </c>
      <c r="L6" s="201" t="s">
        <v>25</v>
      </c>
      <c r="M6" s="200" t="s">
        <v>26</v>
      </c>
      <c r="N6" s="202" t="s">
        <v>6</v>
      </c>
      <c r="O6" s="202" t="s">
        <v>7</v>
      </c>
      <c r="P6" s="202" t="s">
        <v>8</v>
      </c>
      <c r="Q6" s="202" t="s">
        <v>9</v>
      </c>
      <c r="R6" s="202" t="s">
        <v>10</v>
      </c>
      <c r="S6" s="202" t="s">
        <v>11</v>
      </c>
      <c r="T6" s="202" t="s">
        <v>12</v>
      </c>
      <c r="U6" s="201" t="s">
        <v>13</v>
      </c>
      <c r="V6" s="200" t="s">
        <v>27</v>
      </c>
      <c r="W6" s="201" t="s">
        <v>28</v>
      </c>
    </row>
    <row r="7" spans="1:26" ht="45.75" customHeight="1" thickBot="1" x14ac:dyDescent="0.45">
      <c r="A7" s="1"/>
      <c r="B7" s="9"/>
      <c r="C7" s="10" t="s">
        <v>14</v>
      </c>
      <c r="D7" s="6" t="s">
        <v>15</v>
      </c>
      <c r="E7" s="200"/>
      <c r="F7" s="202"/>
      <c r="G7" s="202"/>
      <c r="H7" s="201"/>
      <c r="I7" s="200"/>
      <c r="J7" s="202"/>
      <c r="K7" s="202"/>
      <c r="L7" s="201"/>
      <c r="M7" s="200"/>
      <c r="N7" s="202"/>
      <c r="O7" s="202"/>
      <c r="P7" s="202"/>
      <c r="Q7" s="202"/>
      <c r="R7" s="202"/>
      <c r="S7" s="202"/>
      <c r="T7" s="202"/>
      <c r="U7" s="201"/>
      <c r="V7" s="200"/>
      <c r="W7" s="201"/>
    </row>
    <row r="8" spans="1:26" ht="40.5" customHeight="1" x14ac:dyDescent="0.4">
      <c r="A8" s="220" t="s">
        <v>167</v>
      </c>
      <c r="B8" s="11" t="s">
        <v>188</v>
      </c>
      <c r="C8" s="15"/>
      <c r="D8" s="16"/>
      <c r="E8" s="17"/>
      <c r="F8" s="18"/>
      <c r="G8" s="18"/>
      <c r="H8" s="19"/>
      <c r="I8" s="17"/>
      <c r="J8" s="18"/>
      <c r="K8" s="18"/>
      <c r="L8" s="19"/>
      <c r="M8" s="17"/>
      <c r="N8" s="18"/>
      <c r="O8" s="18"/>
      <c r="P8" s="18"/>
      <c r="Q8" s="18"/>
      <c r="R8" s="18"/>
      <c r="S8" s="18"/>
      <c r="T8" s="18"/>
      <c r="U8" s="19"/>
      <c r="V8" s="17"/>
      <c r="W8" s="19"/>
    </row>
    <row r="9" spans="1:26" ht="40.5" customHeight="1" x14ac:dyDescent="0.4">
      <c r="A9" s="220"/>
      <c r="B9" s="12" t="s">
        <v>189</v>
      </c>
      <c r="C9" s="20"/>
      <c r="D9" s="16"/>
      <c r="E9" s="17"/>
      <c r="F9" s="18"/>
      <c r="G9" s="18"/>
      <c r="H9" s="19"/>
      <c r="I9" s="17"/>
      <c r="J9" s="18"/>
      <c r="K9" s="18"/>
      <c r="L9" s="19"/>
      <c r="M9" s="17"/>
      <c r="N9" s="18"/>
      <c r="O9" s="18"/>
      <c r="P9" s="18"/>
      <c r="Q9" s="18"/>
      <c r="R9" s="18"/>
      <c r="S9" s="18"/>
      <c r="T9" s="18"/>
      <c r="U9" s="19"/>
      <c r="V9" s="17"/>
      <c r="W9" s="19"/>
    </row>
    <row r="10" spans="1:26" ht="40.5" customHeight="1" x14ac:dyDescent="0.4">
      <c r="A10" s="220"/>
      <c r="B10" s="12" t="s">
        <v>190</v>
      </c>
      <c r="C10" s="20"/>
      <c r="D10" s="16"/>
      <c r="E10" s="17"/>
      <c r="F10" s="18"/>
      <c r="G10" s="18"/>
      <c r="H10" s="19"/>
      <c r="I10" s="17"/>
      <c r="J10" s="18"/>
      <c r="K10" s="18"/>
      <c r="L10" s="19"/>
      <c r="M10" s="17"/>
      <c r="N10" s="18"/>
      <c r="O10" s="18"/>
      <c r="P10" s="18"/>
      <c r="Q10" s="18"/>
      <c r="R10" s="18"/>
      <c r="S10" s="18"/>
      <c r="T10" s="18"/>
      <c r="U10" s="19"/>
      <c r="V10" s="17"/>
      <c r="W10" s="19"/>
    </row>
    <row r="11" spans="1:26" ht="40.5" customHeight="1" x14ac:dyDescent="0.4">
      <c r="A11" s="220"/>
      <c r="B11" s="13" t="s">
        <v>191</v>
      </c>
      <c r="C11" s="20"/>
      <c r="D11" s="16"/>
      <c r="E11" s="23"/>
      <c r="F11" s="24"/>
      <c r="G11" s="24"/>
      <c r="H11" s="25"/>
      <c r="I11" s="23"/>
      <c r="J11" s="24"/>
      <c r="K11" s="24"/>
      <c r="L11" s="25"/>
      <c r="M11" s="23"/>
      <c r="N11" s="24"/>
      <c r="O11" s="24"/>
      <c r="P11" s="24"/>
      <c r="Q11" s="24"/>
      <c r="R11" s="24"/>
      <c r="S11" s="24"/>
      <c r="T11" s="24"/>
      <c r="U11" s="25"/>
      <c r="V11" s="23"/>
      <c r="W11" s="25"/>
    </row>
    <row r="12" spans="1:26" ht="40.5" customHeight="1" thickBot="1" x14ac:dyDescent="0.45">
      <c r="A12" s="115" t="s">
        <v>54</v>
      </c>
      <c r="B12" s="14" t="s">
        <v>168</v>
      </c>
      <c r="C12" s="21"/>
      <c r="D12" s="22"/>
      <c r="E12" s="26"/>
      <c r="F12" s="27"/>
      <c r="G12" s="27"/>
      <c r="H12" s="28"/>
      <c r="I12" s="26"/>
      <c r="J12" s="27"/>
      <c r="K12" s="27"/>
      <c r="L12" s="28"/>
      <c r="M12" s="26"/>
      <c r="N12" s="27"/>
      <c r="O12" s="27"/>
      <c r="P12" s="27"/>
      <c r="Q12" s="27"/>
      <c r="R12" s="27"/>
      <c r="S12" s="27"/>
      <c r="T12" s="27"/>
      <c r="U12" s="28"/>
      <c r="V12" s="26"/>
      <c r="W12" s="28"/>
    </row>
    <row r="13" spans="1:26" s="1" customFormat="1" ht="23.25" customHeight="1" x14ac:dyDescent="0.3">
      <c r="D13" s="36" t="s">
        <v>50</v>
      </c>
      <c r="E13" s="37">
        <f>SUM(E8:E12)</f>
        <v>0</v>
      </c>
      <c r="F13" s="37">
        <f t="shared" ref="F13:W13" si="0">SUM(F8:F12)</f>
        <v>0</v>
      </c>
      <c r="G13" s="37">
        <f t="shared" si="0"/>
        <v>0</v>
      </c>
      <c r="H13" s="37">
        <f t="shared" si="0"/>
        <v>0</v>
      </c>
      <c r="I13" s="37">
        <f t="shared" si="0"/>
        <v>0</v>
      </c>
      <c r="J13" s="37">
        <f t="shared" si="0"/>
        <v>0</v>
      </c>
      <c r="K13" s="37">
        <f t="shared" si="0"/>
        <v>0</v>
      </c>
      <c r="L13" s="37">
        <f t="shared" si="0"/>
        <v>0</v>
      </c>
      <c r="M13" s="37">
        <f t="shared" si="0"/>
        <v>0</v>
      </c>
      <c r="N13" s="37">
        <f t="shared" si="0"/>
        <v>0</v>
      </c>
      <c r="O13" s="37">
        <f t="shared" si="0"/>
        <v>0</v>
      </c>
      <c r="P13" s="37">
        <f t="shared" si="0"/>
        <v>0</v>
      </c>
      <c r="Q13" s="37">
        <f t="shared" si="0"/>
        <v>0</v>
      </c>
      <c r="R13" s="37">
        <f t="shared" si="0"/>
        <v>0</v>
      </c>
      <c r="S13" s="37">
        <f t="shared" si="0"/>
        <v>0</v>
      </c>
      <c r="T13" s="37">
        <f t="shared" si="0"/>
        <v>0</v>
      </c>
      <c r="U13" s="37">
        <f t="shared" si="0"/>
        <v>0</v>
      </c>
      <c r="V13" s="37">
        <f t="shared" si="0"/>
        <v>0</v>
      </c>
      <c r="W13" s="37">
        <f t="shared" si="0"/>
        <v>0</v>
      </c>
    </row>
    <row r="14" spans="1:26" s="1" customFormat="1" ht="23.25" customHeight="1" x14ac:dyDescent="0.3">
      <c r="D14" s="36" t="s">
        <v>52</v>
      </c>
      <c r="E14" s="38">
        <f>'semaine 3'!E15</f>
        <v>0</v>
      </c>
      <c r="F14" s="38">
        <f>'semaine 3'!F15</f>
        <v>0</v>
      </c>
      <c r="G14" s="38">
        <f>'semaine 3'!G15</f>
        <v>0</v>
      </c>
      <c r="H14" s="38">
        <f>'semaine 3'!H15</f>
        <v>0</v>
      </c>
      <c r="I14" s="38">
        <f>'semaine 3'!I15</f>
        <v>0</v>
      </c>
      <c r="J14" s="38">
        <f>'semaine 3'!J15</f>
        <v>0</v>
      </c>
      <c r="K14" s="38">
        <f>'semaine 3'!K15</f>
        <v>0</v>
      </c>
      <c r="L14" s="38">
        <f>'semaine 3'!L15</f>
        <v>0</v>
      </c>
      <c r="M14" s="38">
        <f>'semaine 3'!M15</f>
        <v>0</v>
      </c>
      <c r="N14" s="38">
        <f>'semaine 3'!N15</f>
        <v>0</v>
      </c>
      <c r="O14" s="38">
        <f>'semaine 3'!O15</f>
        <v>0</v>
      </c>
      <c r="P14" s="38">
        <f>'semaine 3'!P15</f>
        <v>0</v>
      </c>
      <c r="Q14" s="38">
        <f>'semaine 3'!Q15</f>
        <v>0</v>
      </c>
      <c r="R14" s="38">
        <f>'semaine 3'!R15</f>
        <v>0</v>
      </c>
      <c r="S14" s="38">
        <f>'semaine 3'!S15</f>
        <v>0</v>
      </c>
      <c r="T14" s="38">
        <f>'semaine 3'!T15</f>
        <v>0</v>
      </c>
      <c r="U14" s="38">
        <f>'semaine 3'!U15</f>
        <v>0</v>
      </c>
      <c r="V14" s="38">
        <f>'semaine 3'!V15</f>
        <v>0</v>
      </c>
      <c r="W14" s="38">
        <f>'semaine 3'!W15</f>
        <v>0</v>
      </c>
    </row>
    <row r="15" spans="1:26" s="1" customFormat="1" ht="23.25" customHeight="1" x14ac:dyDescent="0.3">
      <c r="D15" s="41" t="s">
        <v>51</v>
      </c>
      <c r="E15" s="41">
        <f>E14+E13</f>
        <v>0</v>
      </c>
      <c r="F15" s="41">
        <f t="shared" ref="F15:W15" si="1">F14+F13</f>
        <v>0</v>
      </c>
      <c r="G15" s="41">
        <f t="shared" si="1"/>
        <v>0</v>
      </c>
      <c r="H15" s="41">
        <f t="shared" si="1"/>
        <v>0</v>
      </c>
      <c r="I15" s="41">
        <f t="shared" si="1"/>
        <v>0</v>
      </c>
      <c r="J15" s="41">
        <f t="shared" si="1"/>
        <v>0</v>
      </c>
      <c r="K15" s="41">
        <f t="shared" si="1"/>
        <v>0</v>
      </c>
      <c r="L15" s="41">
        <f t="shared" si="1"/>
        <v>0</v>
      </c>
      <c r="M15" s="41">
        <f t="shared" si="1"/>
        <v>0</v>
      </c>
      <c r="N15" s="41">
        <f t="shared" si="1"/>
        <v>0</v>
      </c>
      <c r="O15" s="41">
        <f t="shared" si="1"/>
        <v>0</v>
      </c>
      <c r="P15" s="41">
        <f t="shared" si="1"/>
        <v>0</v>
      </c>
      <c r="Q15" s="41">
        <f t="shared" si="1"/>
        <v>0</v>
      </c>
      <c r="R15" s="41">
        <f t="shared" si="1"/>
        <v>0</v>
      </c>
      <c r="S15" s="41">
        <f t="shared" si="1"/>
        <v>0</v>
      </c>
      <c r="T15" s="41">
        <f t="shared" si="1"/>
        <v>0</v>
      </c>
      <c r="U15" s="41">
        <f t="shared" si="1"/>
        <v>0</v>
      </c>
      <c r="V15" s="41">
        <f t="shared" si="1"/>
        <v>0</v>
      </c>
      <c r="W15" s="41">
        <f t="shared" si="1"/>
        <v>0</v>
      </c>
    </row>
    <row r="16" spans="1:26" s="1" customFormat="1" ht="23.25" customHeight="1" x14ac:dyDescent="0.3"/>
    <row r="17" s="1" customFormat="1" ht="23.25" customHeight="1" x14ac:dyDescent="0.3"/>
  </sheetData>
  <mergeCells count="29">
    <mergeCell ref="A8:A11"/>
    <mergeCell ref="A1:D1"/>
    <mergeCell ref="E1:W3"/>
    <mergeCell ref="A2:C2"/>
    <mergeCell ref="A3:C3"/>
    <mergeCell ref="E4:W4"/>
    <mergeCell ref="E5:H5"/>
    <mergeCell ref="I5:L5"/>
    <mergeCell ref="M5:U5"/>
    <mergeCell ref="V5:W5"/>
    <mergeCell ref="W6:W7"/>
    <mergeCell ref="U6:U7"/>
    <mergeCell ref="V6:V7"/>
    <mergeCell ref="T6:T7"/>
    <mergeCell ref="K6:K7"/>
    <mergeCell ref="L6:L7"/>
    <mergeCell ref="Q6:Q7"/>
    <mergeCell ref="R6:R7"/>
    <mergeCell ref="S6:S7"/>
    <mergeCell ref="E6:E7"/>
    <mergeCell ref="F6:F7"/>
    <mergeCell ref="G6:G7"/>
    <mergeCell ref="H6:H7"/>
    <mergeCell ref="I6:I7"/>
    <mergeCell ref="J6:J7"/>
    <mergeCell ref="M6:M7"/>
    <mergeCell ref="N6:N7"/>
    <mergeCell ref="O6:O7"/>
    <mergeCell ref="P6:P7"/>
  </mergeCells>
  <pageMargins left="0.27559055118110237" right="0.43307086614173229" top="0.47244094488188981" bottom="0.35433070866141736" header="0.31496062992125984" footer="0.31496062992125984"/>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Z17"/>
  <sheetViews>
    <sheetView workbookViewId="0">
      <selection sqref="A1:D1"/>
    </sheetView>
  </sheetViews>
  <sheetFormatPr baseColWidth="10" defaultRowHeight="14.6" x14ac:dyDescent="0.4"/>
  <cols>
    <col min="1" max="1" width="7.84375" customWidth="1"/>
    <col min="2" max="2" width="12.69140625" customWidth="1"/>
    <col min="3" max="3" width="50.53515625" customWidth="1"/>
    <col min="4" max="4" width="50.3046875" customWidth="1"/>
    <col min="5" max="20" width="2.84375" customWidth="1"/>
    <col min="21" max="21" width="3.3046875" customWidth="1"/>
    <col min="22" max="23" width="5.53515625" customWidth="1"/>
    <col min="24" max="24" width="2.3828125" customWidth="1"/>
  </cols>
  <sheetData>
    <row r="1" spans="1:26" s="1" customFormat="1" ht="21.75" customHeight="1" thickBot="1" x14ac:dyDescent="0.35">
      <c r="A1" s="184" t="s">
        <v>237</v>
      </c>
      <c r="B1" s="185"/>
      <c r="C1" s="185"/>
      <c r="D1" s="186"/>
      <c r="E1" s="187" t="str">
        <f ca="1">MID(CELL("nomfichier",A1),FIND("]",CELL("nomfichier",A1))+1,20)</f>
        <v>semaine 5</v>
      </c>
      <c r="F1" s="188"/>
      <c r="G1" s="188"/>
      <c r="H1" s="188"/>
      <c r="I1" s="188"/>
      <c r="J1" s="188"/>
      <c r="K1" s="188"/>
      <c r="L1" s="188"/>
      <c r="M1" s="188"/>
      <c r="N1" s="188"/>
      <c r="O1" s="188"/>
      <c r="P1" s="188"/>
      <c r="Q1" s="188"/>
      <c r="R1" s="188"/>
      <c r="S1" s="188"/>
      <c r="T1" s="188"/>
      <c r="U1" s="188"/>
      <c r="V1" s="188"/>
      <c r="W1" s="189"/>
      <c r="X1" s="8"/>
    </row>
    <row r="2" spans="1:26" s="1" customFormat="1" ht="18.75" customHeight="1" x14ac:dyDescent="0.3">
      <c r="A2" s="221" t="str">
        <f>'semaine 1'!A2:C2</f>
        <v xml:space="preserve">ETUDIANT / APPRENTI :                                                                                                     </v>
      </c>
      <c r="B2" s="222"/>
      <c r="C2" s="222"/>
      <c r="D2" s="39" t="str">
        <f>'semaine 1'!D2</f>
        <v>ENTREPRISE :</v>
      </c>
      <c r="E2" s="190"/>
      <c r="F2" s="191"/>
      <c r="G2" s="191"/>
      <c r="H2" s="191"/>
      <c r="I2" s="191"/>
      <c r="J2" s="191"/>
      <c r="K2" s="191"/>
      <c r="L2" s="191"/>
      <c r="M2" s="191"/>
      <c r="N2" s="191"/>
      <c r="O2" s="191"/>
      <c r="P2" s="191"/>
      <c r="Q2" s="191"/>
      <c r="R2" s="191"/>
      <c r="S2" s="191"/>
      <c r="T2" s="191"/>
      <c r="U2" s="191"/>
      <c r="V2" s="191"/>
      <c r="W2" s="192"/>
      <c r="X2" s="29"/>
    </row>
    <row r="3" spans="1:26" s="1" customFormat="1" ht="18.75" customHeight="1" thickBot="1" x14ac:dyDescent="0.35">
      <c r="A3" s="218" t="str">
        <f>'semaine 1'!A3:C3</f>
        <v>Chantier :</v>
      </c>
      <c r="B3" s="219"/>
      <c r="C3" s="219"/>
      <c r="D3" s="40"/>
      <c r="E3" s="193"/>
      <c r="F3" s="194"/>
      <c r="G3" s="194"/>
      <c r="H3" s="194"/>
      <c r="I3" s="194"/>
      <c r="J3" s="194"/>
      <c r="K3" s="194"/>
      <c r="L3" s="194"/>
      <c r="M3" s="194"/>
      <c r="N3" s="194"/>
      <c r="O3" s="194"/>
      <c r="P3" s="194"/>
      <c r="Q3" s="194"/>
      <c r="R3" s="194"/>
      <c r="S3" s="194"/>
      <c r="T3" s="194"/>
      <c r="U3" s="194"/>
      <c r="V3" s="194"/>
      <c r="W3" s="195"/>
      <c r="X3" s="29"/>
    </row>
    <row r="4" spans="1:26" ht="21.75" customHeight="1" thickBot="1" x14ac:dyDescent="0.45">
      <c r="E4" s="206" t="s">
        <v>0</v>
      </c>
      <c r="F4" s="207"/>
      <c r="G4" s="207"/>
      <c r="H4" s="207"/>
      <c r="I4" s="207"/>
      <c r="J4" s="207"/>
      <c r="K4" s="207"/>
      <c r="L4" s="207"/>
      <c r="M4" s="207"/>
      <c r="N4" s="207"/>
      <c r="O4" s="207"/>
      <c r="P4" s="207"/>
      <c r="Q4" s="207"/>
      <c r="R4" s="207"/>
      <c r="S4" s="207"/>
      <c r="T4" s="207"/>
      <c r="U4" s="207"/>
      <c r="V4" s="207"/>
      <c r="W4" s="208"/>
    </row>
    <row r="5" spans="1:26" ht="70.5" customHeight="1" x14ac:dyDescent="0.4">
      <c r="C5" s="35" t="s">
        <v>48</v>
      </c>
      <c r="E5" s="209" t="s">
        <v>2</v>
      </c>
      <c r="F5" s="210"/>
      <c r="G5" s="210"/>
      <c r="H5" s="211"/>
      <c r="I5" s="209" t="s">
        <v>3</v>
      </c>
      <c r="J5" s="210"/>
      <c r="K5" s="210"/>
      <c r="L5" s="211"/>
      <c r="M5" s="209" t="s">
        <v>4</v>
      </c>
      <c r="N5" s="210"/>
      <c r="O5" s="210"/>
      <c r="P5" s="210"/>
      <c r="Q5" s="210"/>
      <c r="R5" s="210"/>
      <c r="S5" s="210"/>
      <c r="T5" s="210"/>
      <c r="U5" s="211"/>
      <c r="V5" s="212" t="s">
        <v>5</v>
      </c>
      <c r="W5" s="213"/>
      <c r="Z5" s="7"/>
    </row>
    <row r="6" spans="1:26" ht="161.25" customHeight="1" thickBot="1" x14ac:dyDescent="0.45">
      <c r="C6" s="34" t="s">
        <v>59</v>
      </c>
      <c r="D6" s="34" t="s">
        <v>57</v>
      </c>
      <c r="E6" s="200" t="s">
        <v>18</v>
      </c>
      <c r="F6" s="202" t="s">
        <v>19</v>
      </c>
      <c r="G6" s="202" t="s">
        <v>20</v>
      </c>
      <c r="H6" s="201" t="s">
        <v>21</v>
      </c>
      <c r="I6" s="200" t="s">
        <v>22</v>
      </c>
      <c r="J6" s="202" t="s">
        <v>23</v>
      </c>
      <c r="K6" s="202" t="s">
        <v>24</v>
      </c>
      <c r="L6" s="201" t="s">
        <v>25</v>
      </c>
      <c r="M6" s="200" t="s">
        <v>26</v>
      </c>
      <c r="N6" s="202" t="s">
        <v>6</v>
      </c>
      <c r="O6" s="202" t="s">
        <v>7</v>
      </c>
      <c r="P6" s="202" t="s">
        <v>8</v>
      </c>
      <c r="Q6" s="202" t="s">
        <v>9</v>
      </c>
      <c r="R6" s="202" t="s">
        <v>10</v>
      </c>
      <c r="S6" s="202" t="s">
        <v>11</v>
      </c>
      <c r="T6" s="202" t="s">
        <v>12</v>
      </c>
      <c r="U6" s="201" t="s">
        <v>13</v>
      </c>
      <c r="V6" s="200" t="s">
        <v>27</v>
      </c>
      <c r="W6" s="201" t="s">
        <v>28</v>
      </c>
    </row>
    <row r="7" spans="1:26" ht="45.75" customHeight="1" thickBot="1" x14ac:dyDescent="0.45">
      <c r="A7" s="1"/>
      <c r="B7" s="9"/>
      <c r="C7" s="10" t="s">
        <v>14</v>
      </c>
      <c r="D7" s="6" t="s">
        <v>15</v>
      </c>
      <c r="E7" s="200"/>
      <c r="F7" s="202"/>
      <c r="G7" s="202"/>
      <c r="H7" s="201"/>
      <c r="I7" s="200"/>
      <c r="J7" s="202"/>
      <c r="K7" s="202"/>
      <c r="L7" s="201"/>
      <c r="M7" s="200"/>
      <c r="N7" s="202"/>
      <c r="O7" s="202"/>
      <c r="P7" s="202"/>
      <c r="Q7" s="202"/>
      <c r="R7" s="202"/>
      <c r="S7" s="202"/>
      <c r="T7" s="202"/>
      <c r="U7" s="201"/>
      <c r="V7" s="200"/>
      <c r="W7" s="201"/>
    </row>
    <row r="8" spans="1:26" ht="40.5" customHeight="1" x14ac:dyDescent="0.4">
      <c r="A8" s="203" t="s">
        <v>54</v>
      </c>
      <c r="B8" s="11" t="s">
        <v>192</v>
      </c>
      <c r="C8" s="15"/>
      <c r="D8" s="16"/>
      <c r="E8" s="17"/>
      <c r="F8" s="18"/>
      <c r="G8" s="18"/>
      <c r="H8" s="19"/>
      <c r="I8" s="17"/>
      <c r="J8" s="18"/>
      <c r="K8" s="18"/>
      <c r="L8" s="19"/>
      <c r="M8" s="17"/>
      <c r="N8" s="18"/>
      <c r="O8" s="18"/>
      <c r="P8" s="18"/>
      <c r="Q8" s="18"/>
      <c r="R8" s="18"/>
      <c r="S8" s="18"/>
      <c r="T8" s="18"/>
      <c r="U8" s="19"/>
      <c r="V8" s="17"/>
      <c r="W8" s="19"/>
    </row>
    <row r="9" spans="1:26" ht="40.5" customHeight="1" x14ac:dyDescent="0.4">
      <c r="A9" s="204"/>
      <c r="B9" s="12" t="s">
        <v>193</v>
      </c>
      <c r="C9" s="20"/>
      <c r="D9" s="16"/>
      <c r="E9" s="17"/>
      <c r="F9" s="18"/>
      <c r="G9" s="18"/>
      <c r="H9" s="19"/>
      <c r="I9" s="17"/>
      <c r="J9" s="18"/>
      <c r="K9" s="18"/>
      <c r="L9" s="19"/>
      <c r="M9" s="17"/>
      <c r="N9" s="18"/>
      <c r="O9" s="18"/>
      <c r="P9" s="18"/>
      <c r="Q9" s="18"/>
      <c r="R9" s="18"/>
      <c r="S9" s="18"/>
      <c r="T9" s="18"/>
      <c r="U9" s="19"/>
      <c r="V9" s="17"/>
      <c r="W9" s="19"/>
    </row>
    <row r="10" spans="1:26" ht="40.5" customHeight="1" x14ac:dyDescent="0.4">
      <c r="A10" s="204"/>
      <c r="B10" s="12" t="s">
        <v>194</v>
      </c>
      <c r="C10" s="20"/>
      <c r="D10" s="16"/>
      <c r="E10" s="17"/>
      <c r="F10" s="18"/>
      <c r="G10" s="18"/>
      <c r="H10" s="19"/>
      <c r="I10" s="17"/>
      <c r="J10" s="18"/>
      <c r="K10" s="18"/>
      <c r="L10" s="19"/>
      <c r="M10" s="17"/>
      <c r="N10" s="18"/>
      <c r="O10" s="18"/>
      <c r="P10" s="18"/>
      <c r="Q10" s="18"/>
      <c r="R10" s="18"/>
      <c r="S10" s="18"/>
      <c r="T10" s="18"/>
      <c r="U10" s="19"/>
      <c r="V10" s="17"/>
      <c r="W10" s="19"/>
    </row>
    <row r="11" spans="1:26" ht="40.5" customHeight="1" x14ac:dyDescent="0.4">
      <c r="A11" s="204"/>
      <c r="B11" s="13" t="s">
        <v>195</v>
      </c>
      <c r="C11" s="20"/>
      <c r="D11" s="16"/>
      <c r="E11" s="23"/>
      <c r="F11" s="24"/>
      <c r="G11" s="24"/>
      <c r="H11" s="25"/>
      <c r="I11" s="23"/>
      <c r="J11" s="24"/>
      <c r="K11" s="24"/>
      <c r="L11" s="25"/>
      <c r="M11" s="23"/>
      <c r="N11" s="24"/>
      <c r="O11" s="24"/>
      <c r="P11" s="24"/>
      <c r="Q11" s="24"/>
      <c r="R11" s="24"/>
      <c r="S11" s="24"/>
      <c r="T11" s="24"/>
      <c r="U11" s="25"/>
      <c r="V11" s="23"/>
      <c r="W11" s="25"/>
    </row>
    <row r="12" spans="1:26" ht="40.5" customHeight="1" thickBot="1" x14ac:dyDescent="0.45">
      <c r="A12" s="205"/>
      <c r="B12" s="14" t="s">
        <v>196</v>
      </c>
      <c r="C12" s="21"/>
      <c r="D12" s="22"/>
      <c r="E12" s="26"/>
      <c r="F12" s="27"/>
      <c r="G12" s="27"/>
      <c r="H12" s="28"/>
      <c r="I12" s="26"/>
      <c r="J12" s="27"/>
      <c r="K12" s="27"/>
      <c r="L12" s="28"/>
      <c r="M12" s="26"/>
      <c r="N12" s="27"/>
      <c r="O12" s="27"/>
      <c r="P12" s="27"/>
      <c r="Q12" s="27"/>
      <c r="R12" s="27"/>
      <c r="S12" s="27"/>
      <c r="T12" s="27"/>
      <c r="U12" s="28"/>
      <c r="V12" s="26"/>
      <c r="W12" s="28"/>
    </row>
    <row r="13" spans="1:26" s="1" customFormat="1" ht="23.25" customHeight="1" x14ac:dyDescent="0.3">
      <c r="D13" s="36" t="s">
        <v>50</v>
      </c>
      <c r="E13" s="37">
        <f>SUM(E8:E12)</f>
        <v>0</v>
      </c>
      <c r="F13" s="37">
        <f t="shared" ref="F13:W13" si="0">SUM(F8:F12)</f>
        <v>0</v>
      </c>
      <c r="G13" s="37">
        <f t="shared" si="0"/>
        <v>0</v>
      </c>
      <c r="H13" s="37">
        <f t="shared" si="0"/>
        <v>0</v>
      </c>
      <c r="I13" s="37">
        <f t="shared" si="0"/>
        <v>0</v>
      </c>
      <c r="J13" s="37">
        <f t="shared" si="0"/>
        <v>0</v>
      </c>
      <c r="K13" s="37">
        <f t="shared" si="0"/>
        <v>0</v>
      </c>
      <c r="L13" s="37">
        <f t="shared" si="0"/>
        <v>0</v>
      </c>
      <c r="M13" s="37">
        <f t="shared" si="0"/>
        <v>0</v>
      </c>
      <c r="N13" s="37">
        <f t="shared" si="0"/>
        <v>0</v>
      </c>
      <c r="O13" s="37">
        <f t="shared" si="0"/>
        <v>0</v>
      </c>
      <c r="P13" s="37">
        <f t="shared" si="0"/>
        <v>0</v>
      </c>
      <c r="Q13" s="37">
        <f t="shared" si="0"/>
        <v>0</v>
      </c>
      <c r="R13" s="37">
        <f t="shared" si="0"/>
        <v>0</v>
      </c>
      <c r="S13" s="37">
        <f t="shared" si="0"/>
        <v>0</v>
      </c>
      <c r="T13" s="37">
        <f t="shared" si="0"/>
        <v>0</v>
      </c>
      <c r="U13" s="37">
        <f t="shared" si="0"/>
        <v>0</v>
      </c>
      <c r="V13" s="37">
        <f t="shared" si="0"/>
        <v>0</v>
      </c>
      <c r="W13" s="37">
        <f t="shared" si="0"/>
        <v>0</v>
      </c>
    </row>
    <row r="14" spans="1:26" s="1" customFormat="1" ht="23.25" customHeight="1" x14ac:dyDescent="0.3">
      <c r="D14" s="36" t="s">
        <v>52</v>
      </c>
      <c r="E14" s="38">
        <f>'semaine 4'!E15</f>
        <v>0</v>
      </c>
      <c r="F14" s="38">
        <f>'semaine 4'!F15</f>
        <v>0</v>
      </c>
      <c r="G14" s="38">
        <f>'semaine 4'!G15</f>
        <v>0</v>
      </c>
      <c r="H14" s="38">
        <f>'semaine 4'!H15</f>
        <v>0</v>
      </c>
      <c r="I14" s="38">
        <f>'semaine 4'!I15</f>
        <v>0</v>
      </c>
      <c r="J14" s="38">
        <f>'semaine 4'!J15</f>
        <v>0</v>
      </c>
      <c r="K14" s="38">
        <f>'semaine 4'!K15</f>
        <v>0</v>
      </c>
      <c r="L14" s="38">
        <f>'semaine 4'!L15</f>
        <v>0</v>
      </c>
      <c r="M14" s="38">
        <f>'semaine 4'!M15</f>
        <v>0</v>
      </c>
      <c r="N14" s="38">
        <f>'semaine 4'!N15</f>
        <v>0</v>
      </c>
      <c r="O14" s="38">
        <f>'semaine 4'!O15</f>
        <v>0</v>
      </c>
      <c r="P14" s="38">
        <f>'semaine 4'!P15</f>
        <v>0</v>
      </c>
      <c r="Q14" s="38">
        <f>'semaine 4'!Q15</f>
        <v>0</v>
      </c>
      <c r="R14" s="38">
        <f>'semaine 4'!R15</f>
        <v>0</v>
      </c>
      <c r="S14" s="38">
        <f>'semaine 4'!S15</f>
        <v>0</v>
      </c>
      <c r="T14" s="38">
        <f>'semaine 4'!T15</f>
        <v>0</v>
      </c>
      <c r="U14" s="38">
        <f>'semaine 4'!U15</f>
        <v>0</v>
      </c>
      <c r="V14" s="38">
        <f>'semaine 4'!V15</f>
        <v>0</v>
      </c>
      <c r="W14" s="38">
        <f>'semaine 4'!W15</f>
        <v>0</v>
      </c>
    </row>
    <row r="15" spans="1:26" s="1" customFormat="1" ht="23.25" customHeight="1" x14ac:dyDescent="0.3">
      <c r="D15" s="41" t="s">
        <v>51</v>
      </c>
      <c r="E15" s="41">
        <f>E14+E13</f>
        <v>0</v>
      </c>
      <c r="F15" s="41">
        <f t="shared" ref="F15:W15" si="1">F14+F13</f>
        <v>0</v>
      </c>
      <c r="G15" s="41">
        <f t="shared" si="1"/>
        <v>0</v>
      </c>
      <c r="H15" s="41">
        <f t="shared" si="1"/>
        <v>0</v>
      </c>
      <c r="I15" s="41">
        <f t="shared" si="1"/>
        <v>0</v>
      </c>
      <c r="J15" s="41">
        <f t="shared" si="1"/>
        <v>0</v>
      </c>
      <c r="K15" s="41">
        <f t="shared" si="1"/>
        <v>0</v>
      </c>
      <c r="L15" s="41">
        <f t="shared" si="1"/>
        <v>0</v>
      </c>
      <c r="M15" s="41">
        <f t="shared" si="1"/>
        <v>0</v>
      </c>
      <c r="N15" s="41">
        <f t="shared" si="1"/>
        <v>0</v>
      </c>
      <c r="O15" s="41">
        <f t="shared" si="1"/>
        <v>0</v>
      </c>
      <c r="P15" s="41">
        <f t="shared" si="1"/>
        <v>0</v>
      </c>
      <c r="Q15" s="41">
        <f t="shared" si="1"/>
        <v>0</v>
      </c>
      <c r="R15" s="41">
        <f t="shared" si="1"/>
        <v>0</v>
      </c>
      <c r="S15" s="41">
        <f t="shared" si="1"/>
        <v>0</v>
      </c>
      <c r="T15" s="41">
        <f t="shared" si="1"/>
        <v>0</v>
      </c>
      <c r="U15" s="41">
        <f t="shared" si="1"/>
        <v>0</v>
      </c>
      <c r="V15" s="41">
        <f t="shared" si="1"/>
        <v>0</v>
      </c>
      <c r="W15" s="41">
        <f t="shared" si="1"/>
        <v>0</v>
      </c>
    </row>
    <row r="16" spans="1:26" s="1" customFormat="1" ht="23.25" customHeight="1" x14ac:dyDescent="0.3"/>
    <row r="17" s="1" customFormat="1" ht="23.25" customHeight="1" x14ac:dyDescent="0.3"/>
  </sheetData>
  <mergeCells count="29">
    <mergeCell ref="J6:J7"/>
    <mergeCell ref="A1:D1"/>
    <mergeCell ref="E1:W3"/>
    <mergeCell ref="A2:C2"/>
    <mergeCell ref="A3:C3"/>
    <mergeCell ref="E4:W4"/>
    <mergeCell ref="E5:H5"/>
    <mergeCell ref="I5:L5"/>
    <mergeCell ref="M5:U5"/>
    <mergeCell ref="V5:W5"/>
    <mergeCell ref="W6:W7"/>
    <mergeCell ref="U6:U7"/>
    <mergeCell ref="V6:V7"/>
    <mergeCell ref="A8:A12"/>
    <mergeCell ref="Q6:Q7"/>
    <mergeCell ref="R6:R7"/>
    <mergeCell ref="S6:S7"/>
    <mergeCell ref="T6:T7"/>
    <mergeCell ref="K6:K7"/>
    <mergeCell ref="L6:L7"/>
    <mergeCell ref="M6:M7"/>
    <mergeCell ref="N6:N7"/>
    <mergeCell ref="O6:O7"/>
    <mergeCell ref="P6:P7"/>
    <mergeCell ref="E6:E7"/>
    <mergeCell ref="F6:F7"/>
    <mergeCell ref="G6:G7"/>
    <mergeCell ref="H6:H7"/>
    <mergeCell ref="I6:I7"/>
  </mergeCells>
  <pageMargins left="0.27559055118110237" right="0.43307086614173229" top="0.47244094488188981" bottom="0.35433070866141736" header="0.31496062992125984" footer="0.31496062992125984"/>
  <pageSetup paperSize="9" scale="7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Z17"/>
  <sheetViews>
    <sheetView workbookViewId="0">
      <selection sqref="A1:D1"/>
    </sheetView>
  </sheetViews>
  <sheetFormatPr baseColWidth="10" defaultRowHeight="14.6" x14ac:dyDescent="0.4"/>
  <cols>
    <col min="1" max="1" width="7.84375" customWidth="1"/>
    <col min="2" max="2" width="12.69140625" customWidth="1"/>
    <col min="3" max="3" width="50.53515625" customWidth="1"/>
    <col min="4" max="4" width="50.3046875" customWidth="1"/>
    <col min="5" max="20" width="2.84375" customWidth="1"/>
    <col min="21" max="21" width="3.3046875" customWidth="1"/>
    <col min="22" max="23" width="5.53515625" customWidth="1"/>
    <col min="24" max="24" width="2.3828125" customWidth="1"/>
  </cols>
  <sheetData>
    <row r="1" spans="1:26" s="1" customFormat="1" ht="21.75" customHeight="1" thickBot="1" x14ac:dyDescent="0.35">
      <c r="A1" s="184" t="s">
        <v>237</v>
      </c>
      <c r="B1" s="185"/>
      <c r="C1" s="185"/>
      <c r="D1" s="186"/>
      <c r="E1" s="187" t="str">
        <f ca="1">MID(CELL("nomfichier",A1),FIND("]",CELL("nomfichier",A1))+1,20)</f>
        <v>semaine 6</v>
      </c>
      <c r="F1" s="188"/>
      <c r="G1" s="188"/>
      <c r="H1" s="188"/>
      <c r="I1" s="188"/>
      <c r="J1" s="188"/>
      <c r="K1" s="188"/>
      <c r="L1" s="188"/>
      <c r="M1" s="188"/>
      <c r="N1" s="188"/>
      <c r="O1" s="188"/>
      <c r="P1" s="188"/>
      <c r="Q1" s="188"/>
      <c r="R1" s="188"/>
      <c r="S1" s="188"/>
      <c r="T1" s="188"/>
      <c r="U1" s="188"/>
      <c r="V1" s="188"/>
      <c r="W1" s="189"/>
      <c r="X1" s="8"/>
    </row>
    <row r="2" spans="1:26" s="1" customFormat="1" ht="18.75" customHeight="1" x14ac:dyDescent="0.3">
      <c r="A2" s="221" t="str">
        <f>'semaine 1'!A2:C2</f>
        <v xml:space="preserve">ETUDIANT / APPRENTI :                                                                                                     </v>
      </c>
      <c r="B2" s="222"/>
      <c r="C2" s="222"/>
      <c r="D2" s="39" t="str">
        <f>'semaine 1'!D2</f>
        <v>ENTREPRISE :</v>
      </c>
      <c r="E2" s="190"/>
      <c r="F2" s="191"/>
      <c r="G2" s="191"/>
      <c r="H2" s="191"/>
      <c r="I2" s="191"/>
      <c r="J2" s="191"/>
      <c r="K2" s="191"/>
      <c r="L2" s="191"/>
      <c r="M2" s="191"/>
      <c r="N2" s="191"/>
      <c r="O2" s="191"/>
      <c r="P2" s="191"/>
      <c r="Q2" s="191"/>
      <c r="R2" s="191"/>
      <c r="S2" s="191"/>
      <c r="T2" s="191"/>
      <c r="U2" s="191"/>
      <c r="V2" s="191"/>
      <c r="W2" s="192"/>
      <c r="X2" s="29"/>
    </row>
    <row r="3" spans="1:26" s="1" customFormat="1" ht="18.75" customHeight="1" thickBot="1" x14ac:dyDescent="0.35">
      <c r="A3" s="218" t="str">
        <f>'semaine 1'!A3:C3</f>
        <v>Chantier :</v>
      </c>
      <c r="B3" s="219"/>
      <c r="C3" s="219"/>
      <c r="D3" s="40"/>
      <c r="E3" s="193"/>
      <c r="F3" s="194"/>
      <c r="G3" s="194"/>
      <c r="H3" s="194"/>
      <c r="I3" s="194"/>
      <c r="J3" s="194"/>
      <c r="K3" s="194"/>
      <c r="L3" s="194"/>
      <c r="M3" s="194"/>
      <c r="N3" s="194"/>
      <c r="O3" s="194"/>
      <c r="P3" s="194"/>
      <c r="Q3" s="194"/>
      <c r="R3" s="194"/>
      <c r="S3" s="194"/>
      <c r="T3" s="194"/>
      <c r="U3" s="194"/>
      <c r="V3" s="194"/>
      <c r="W3" s="195"/>
      <c r="X3" s="29"/>
    </row>
    <row r="4" spans="1:26" ht="21.75" customHeight="1" thickBot="1" x14ac:dyDescent="0.45">
      <c r="E4" s="206" t="s">
        <v>0</v>
      </c>
      <c r="F4" s="207"/>
      <c r="G4" s="207"/>
      <c r="H4" s="207"/>
      <c r="I4" s="207"/>
      <c r="J4" s="207"/>
      <c r="K4" s="207"/>
      <c r="L4" s="207"/>
      <c r="M4" s="207"/>
      <c r="N4" s="207"/>
      <c r="O4" s="207"/>
      <c r="P4" s="207"/>
      <c r="Q4" s="207"/>
      <c r="R4" s="207"/>
      <c r="S4" s="207"/>
      <c r="T4" s="207"/>
      <c r="U4" s="207"/>
      <c r="V4" s="207"/>
      <c r="W4" s="208"/>
    </row>
    <row r="5" spans="1:26" ht="70.5" customHeight="1" x14ac:dyDescent="0.4">
      <c r="C5" s="35" t="s">
        <v>48</v>
      </c>
      <c r="E5" s="209" t="s">
        <v>2</v>
      </c>
      <c r="F5" s="210"/>
      <c r="G5" s="210"/>
      <c r="H5" s="211"/>
      <c r="I5" s="209" t="s">
        <v>3</v>
      </c>
      <c r="J5" s="210"/>
      <c r="K5" s="210"/>
      <c r="L5" s="211"/>
      <c r="M5" s="209" t="s">
        <v>4</v>
      </c>
      <c r="N5" s="210"/>
      <c r="O5" s="210"/>
      <c r="P5" s="210"/>
      <c r="Q5" s="210"/>
      <c r="R5" s="210"/>
      <c r="S5" s="210"/>
      <c r="T5" s="210"/>
      <c r="U5" s="211"/>
      <c r="V5" s="212" t="s">
        <v>5</v>
      </c>
      <c r="W5" s="213"/>
      <c r="Z5" s="7"/>
    </row>
    <row r="6" spans="1:26" ht="161.25" customHeight="1" thickBot="1" x14ac:dyDescent="0.45">
      <c r="C6" s="34" t="s">
        <v>202</v>
      </c>
      <c r="D6" s="34" t="s">
        <v>58</v>
      </c>
      <c r="E6" s="200" t="s">
        <v>18</v>
      </c>
      <c r="F6" s="202" t="s">
        <v>19</v>
      </c>
      <c r="G6" s="202" t="s">
        <v>20</v>
      </c>
      <c r="H6" s="201" t="s">
        <v>21</v>
      </c>
      <c r="I6" s="200" t="s">
        <v>22</v>
      </c>
      <c r="J6" s="202" t="s">
        <v>23</v>
      </c>
      <c r="K6" s="202" t="s">
        <v>24</v>
      </c>
      <c r="L6" s="201" t="s">
        <v>25</v>
      </c>
      <c r="M6" s="200" t="s">
        <v>26</v>
      </c>
      <c r="N6" s="202" t="s">
        <v>6</v>
      </c>
      <c r="O6" s="202" t="s">
        <v>7</v>
      </c>
      <c r="P6" s="202" t="s">
        <v>8</v>
      </c>
      <c r="Q6" s="202" t="s">
        <v>9</v>
      </c>
      <c r="R6" s="202" t="s">
        <v>10</v>
      </c>
      <c r="S6" s="202" t="s">
        <v>11</v>
      </c>
      <c r="T6" s="202" t="s">
        <v>12</v>
      </c>
      <c r="U6" s="201" t="s">
        <v>13</v>
      </c>
      <c r="V6" s="200" t="s">
        <v>27</v>
      </c>
      <c r="W6" s="201" t="s">
        <v>28</v>
      </c>
    </row>
    <row r="7" spans="1:26" ht="45.75" customHeight="1" thickBot="1" x14ac:dyDescent="0.45">
      <c r="A7" s="1"/>
      <c r="B7" s="9"/>
      <c r="C7" s="10" t="s">
        <v>14</v>
      </c>
      <c r="D7" s="6" t="s">
        <v>15</v>
      </c>
      <c r="E7" s="200"/>
      <c r="F7" s="202"/>
      <c r="G7" s="202"/>
      <c r="H7" s="201"/>
      <c r="I7" s="200"/>
      <c r="J7" s="202"/>
      <c r="K7" s="202"/>
      <c r="L7" s="201"/>
      <c r="M7" s="200"/>
      <c r="N7" s="202"/>
      <c r="O7" s="202"/>
      <c r="P7" s="202"/>
      <c r="Q7" s="202"/>
      <c r="R7" s="202"/>
      <c r="S7" s="202"/>
      <c r="T7" s="202"/>
      <c r="U7" s="201"/>
      <c r="V7" s="200"/>
      <c r="W7" s="201"/>
    </row>
    <row r="8" spans="1:26" ht="40.5" customHeight="1" x14ac:dyDescent="0.4">
      <c r="A8" s="203" t="s">
        <v>54</v>
      </c>
      <c r="B8" s="11" t="s">
        <v>197</v>
      </c>
      <c r="C8" s="15"/>
      <c r="D8" s="16"/>
      <c r="E8" s="17"/>
      <c r="F8" s="18"/>
      <c r="G8" s="18"/>
      <c r="H8" s="19"/>
      <c r="I8" s="17"/>
      <c r="J8" s="18"/>
      <c r="K8" s="18"/>
      <c r="L8" s="19"/>
      <c r="M8" s="17"/>
      <c r="N8" s="18"/>
      <c r="O8" s="18"/>
      <c r="P8" s="18"/>
      <c r="Q8" s="18"/>
      <c r="R8" s="18"/>
      <c r="S8" s="18"/>
      <c r="T8" s="18"/>
      <c r="U8" s="19"/>
      <c r="V8" s="17"/>
      <c r="W8" s="19"/>
    </row>
    <row r="9" spans="1:26" ht="40.5" customHeight="1" x14ac:dyDescent="0.4">
      <c r="A9" s="204"/>
      <c r="B9" s="12" t="s">
        <v>198</v>
      </c>
      <c r="C9" s="20"/>
      <c r="D9" s="16"/>
      <c r="E9" s="17"/>
      <c r="F9" s="18"/>
      <c r="G9" s="18"/>
      <c r="H9" s="19"/>
      <c r="I9" s="17"/>
      <c r="J9" s="18"/>
      <c r="K9" s="18"/>
      <c r="L9" s="19"/>
      <c r="M9" s="17"/>
      <c r="N9" s="18"/>
      <c r="O9" s="18"/>
      <c r="P9" s="18"/>
      <c r="Q9" s="18"/>
      <c r="R9" s="18"/>
      <c r="S9" s="18"/>
      <c r="T9" s="18"/>
      <c r="U9" s="19"/>
      <c r="V9" s="17"/>
      <c r="W9" s="19"/>
    </row>
    <row r="10" spans="1:26" ht="40.5" customHeight="1" x14ac:dyDescent="0.4">
      <c r="A10" s="204"/>
      <c r="B10" s="12" t="s">
        <v>199</v>
      </c>
      <c r="C10" s="20"/>
      <c r="D10" s="16"/>
      <c r="E10" s="17"/>
      <c r="F10" s="18"/>
      <c r="G10" s="18"/>
      <c r="H10" s="19"/>
      <c r="I10" s="17"/>
      <c r="J10" s="18"/>
      <c r="K10" s="18"/>
      <c r="L10" s="19"/>
      <c r="M10" s="17"/>
      <c r="N10" s="18"/>
      <c r="O10" s="18"/>
      <c r="P10" s="18"/>
      <c r="Q10" s="18"/>
      <c r="R10" s="18"/>
      <c r="S10" s="18"/>
      <c r="T10" s="18"/>
      <c r="U10" s="19"/>
      <c r="V10" s="17"/>
      <c r="W10" s="19"/>
    </row>
    <row r="11" spans="1:26" ht="40.5" customHeight="1" x14ac:dyDescent="0.4">
      <c r="A11" s="204"/>
      <c r="B11" s="13" t="s">
        <v>200</v>
      </c>
      <c r="C11" s="20"/>
      <c r="D11" s="16"/>
      <c r="E11" s="23"/>
      <c r="F11" s="24"/>
      <c r="G11" s="24"/>
      <c r="H11" s="25"/>
      <c r="I11" s="23"/>
      <c r="J11" s="24"/>
      <c r="K11" s="24"/>
      <c r="L11" s="25"/>
      <c r="M11" s="23"/>
      <c r="N11" s="24"/>
      <c r="O11" s="24"/>
      <c r="P11" s="24"/>
      <c r="Q11" s="24"/>
      <c r="R11" s="24"/>
      <c r="S11" s="24"/>
      <c r="T11" s="24"/>
      <c r="U11" s="25"/>
      <c r="V11" s="23"/>
      <c r="W11" s="25"/>
    </row>
    <row r="12" spans="1:26" ht="40.5" customHeight="1" thickBot="1" x14ac:dyDescent="0.45">
      <c r="A12" s="205"/>
      <c r="B12" s="14" t="s">
        <v>201</v>
      </c>
      <c r="C12" s="21"/>
      <c r="D12" s="22"/>
      <c r="E12" s="26"/>
      <c r="F12" s="27"/>
      <c r="G12" s="27"/>
      <c r="H12" s="28"/>
      <c r="I12" s="26"/>
      <c r="J12" s="27"/>
      <c r="K12" s="27"/>
      <c r="L12" s="28"/>
      <c r="M12" s="26"/>
      <c r="N12" s="27"/>
      <c r="O12" s="27"/>
      <c r="P12" s="27"/>
      <c r="Q12" s="27"/>
      <c r="R12" s="27"/>
      <c r="S12" s="27"/>
      <c r="T12" s="27"/>
      <c r="U12" s="28"/>
      <c r="V12" s="26"/>
      <c r="W12" s="28"/>
    </row>
    <row r="13" spans="1:26" s="1" customFormat="1" ht="23.25" customHeight="1" x14ac:dyDescent="0.3">
      <c r="D13" s="36" t="s">
        <v>50</v>
      </c>
      <c r="E13" s="37">
        <f>SUM(E8:E12)</f>
        <v>0</v>
      </c>
      <c r="F13" s="37">
        <f t="shared" ref="F13:W13" si="0">SUM(F8:F12)</f>
        <v>0</v>
      </c>
      <c r="G13" s="37">
        <f t="shared" si="0"/>
        <v>0</v>
      </c>
      <c r="H13" s="37">
        <f t="shared" si="0"/>
        <v>0</v>
      </c>
      <c r="I13" s="37">
        <f t="shared" si="0"/>
        <v>0</v>
      </c>
      <c r="J13" s="37">
        <f t="shared" si="0"/>
        <v>0</v>
      </c>
      <c r="K13" s="37">
        <f t="shared" si="0"/>
        <v>0</v>
      </c>
      <c r="L13" s="37">
        <f t="shared" si="0"/>
        <v>0</v>
      </c>
      <c r="M13" s="37">
        <f t="shared" si="0"/>
        <v>0</v>
      </c>
      <c r="N13" s="37">
        <f t="shared" si="0"/>
        <v>0</v>
      </c>
      <c r="O13" s="37">
        <f t="shared" si="0"/>
        <v>0</v>
      </c>
      <c r="P13" s="37">
        <f t="shared" si="0"/>
        <v>0</v>
      </c>
      <c r="Q13" s="37">
        <f t="shared" si="0"/>
        <v>0</v>
      </c>
      <c r="R13" s="37">
        <f t="shared" si="0"/>
        <v>0</v>
      </c>
      <c r="S13" s="37">
        <f t="shared" si="0"/>
        <v>0</v>
      </c>
      <c r="T13" s="37">
        <f t="shared" si="0"/>
        <v>0</v>
      </c>
      <c r="U13" s="37">
        <f t="shared" si="0"/>
        <v>0</v>
      </c>
      <c r="V13" s="37">
        <f t="shared" si="0"/>
        <v>0</v>
      </c>
      <c r="W13" s="37">
        <f t="shared" si="0"/>
        <v>0</v>
      </c>
    </row>
    <row r="14" spans="1:26" s="1" customFormat="1" ht="23.25" customHeight="1" x14ac:dyDescent="0.3">
      <c r="D14" s="36" t="s">
        <v>52</v>
      </c>
      <c r="E14" s="38">
        <f>'semaine 5'!E15</f>
        <v>0</v>
      </c>
      <c r="F14" s="38">
        <f>'semaine 5'!F15</f>
        <v>0</v>
      </c>
      <c r="G14" s="38">
        <f>'semaine 5'!G15</f>
        <v>0</v>
      </c>
      <c r="H14" s="38">
        <f>'semaine 5'!H15</f>
        <v>0</v>
      </c>
      <c r="I14" s="38">
        <f>'semaine 5'!I15</f>
        <v>0</v>
      </c>
      <c r="J14" s="38">
        <f>'semaine 5'!J15</f>
        <v>0</v>
      </c>
      <c r="K14" s="38">
        <f>'semaine 5'!K15</f>
        <v>0</v>
      </c>
      <c r="L14" s="38">
        <f>'semaine 5'!L15</f>
        <v>0</v>
      </c>
      <c r="M14" s="38">
        <f>'semaine 5'!M15</f>
        <v>0</v>
      </c>
      <c r="N14" s="38">
        <f>'semaine 5'!N15</f>
        <v>0</v>
      </c>
      <c r="O14" s="38">
        <f>'semaine 5'!O15</f>
        <v>0</v>
      </c>
      <c r="P14" s="38">
        <f>'semaine 5'!P15</f>
        <v>0</v>
      </c>
      <c r="Q14" s="38">
        <f>'semaine 5'!Q15</f>
        <v>0</v>
      </c>
      <c r="R14" s="38">
        <f>'semaine 5'!R15</f>
        <v>0</v>
      </c>
      <c r="S14" s="38">
        <f>'semaine 5'!S15</f>
        <v>0</v>
      </c>
      <c r="T14" s="38">
        <f>'semaine 5'!T15</f>
        <v>0</v>
      </c>
      <c r="U14" s="38">
        <f>'semaine 5'!U15</f>
        <v>0</v>
      </c>
      <c r="V14" s="38">
        <f>'semaine 5'!V15</f>
        <v>0</v>
      </c>
      <c r="W14" s="38">
        <f>'semaine 5'!W15</f>
        <v>0</v>
      </c>
    </row>
    <row r="15" spans="1:26" s="1" customFormat="1" ht="23.25" customHeight="1" x14ac:dyDescent="0.3">
      <c r="D15" s="41" t="s">
        <v>51</v>
      </c>
      <c r="E15" s="41">
        <f>E14+E13</f>
        <v>0</v>
      </c>
      <c r="F15" s="41">
        <f t="shared" ref="F15:W15" si="1">F14+F13</f>
        <v>0</v>
      </c>
      <c r="G15" s="41">
        <f t="shared" si="1"/>
        <v>0</v>
      </c>
      <c r="H15" s="41">
        <f t="shared" si="1"/>
        <v>0</v>
      </c>
      <c r="I15" s="41">
        <f t="shared" si="1"/>
        <v>0</v>
      </c>
      <c r="J15" s="41">
        <f t="shared" si="1"/>
        <v>0</v>
      </c>
      <c r="K15" s="41">
        <f t="shared" si="1"/>
        <v>0</v>
      </c>
      <c r="L15" s="41">
        <f t="shared" si="1"/>
        <v>0</v>
      </c>
      <c r="M15" s="41">
        <f t="shared" si="1"/>
        <v>0</v>
      </c>
      <c r="N15" s="41">
        <f t="shared" si="1"/>
        <v>0</v>
      </c>
      <c r="O15" s="41">
        <f t="shared" si="1"/>
        <v>0</v>
      </c>
      <c r="P15" s="41">
        <f t="shared" si="1"/>
        <v>0</v>
      </c>
      <c r="Q15" s="41">
        <f t="shared" si="1"/>
        <v>0</v>
      </c>
      <c r="R15" s="41">
        <f t="shared" si="1"/>
        <v>0</v>
      </c>
      <c r="S15" s="41">
        <f t="shared" si="1"/>
        <v>0</v>
      </c>
      <c r="T15" s="41">
        <f t="shared" si="1"/>
        <v>0</v>
      </c>
      <c r="U15" s="41">
        <f t="shared" si="1"/>
        <v>0</v>
      </c>
      <c r="V15" s="41">
        <f t="shared" si="1"/>
        <v>0</v>
      </c>
      <c r="W15" s="41">
        <f t="shared" si="1"/>
        <v>0</v>
      </c>
    </row>
    <row r="16" spans="1:26" s="1" customFormat="1" ht="23.25" customHeight="1" x14ac:dyDescent="0.3"/>
    <row r="17" s="1" customFormat="1" ht="23.25" customHeight="1" x14ac:dyDescent="0.3"/>
  </sheetData>
  <mergeCells count="29">
    <mergeCell ref="J6:J7"/>
    <mergeCell ref="A1:D1"/>
    <mergeCell ref="E1:W3"/>
    <mergeCell ref="A2:C2"/>
    <mergeCell ref="A3:C3"/>
    <mergeCell ref="E4:W4"/>
    <mergeCell ref="E5:H5"/>
    <mergeCell ref="I5:L5"/>
    <mergeCell ref="M5:U5"/>
    <mergeCell ref="V5:W5"/>
    <mergeCell ref="W6:W7"/>
    <mergeCell ref="U6:U7"/>
    <mergeCell ref="V6:V7"/>
    <mergeCell ref="A8:A12"/>
    <mergeCell ref="Q6:Q7"/>
    <mergeCell ref="R6:R7"/>
    <mergeCell ref="S6:S7"/>
    <mergeCell ref="T6:T7"/>
    <mergeCell ref="K6:K7"/>
    <mergeCell ref="L6:L7"/>
    <mergeCell ref="M6:M7"/>
    <mergeCell ref="N6:N7"/>
    <mergeCell ref="O6:O7"/>
    <mergeCell ref="P6:P7"/>
    <mergeCell ref="E6:E7"/>
    <mergeCell ref="F6:F7"/>
    <mergeCell ref="G6:G7"/>
    <mergeCell ref="H6:H7"/>
    <mergeCell ref="I6:I7"/>
  </mergeCells>
  <pageMargins left="0.27559055118110237" right="0.43307086614173229" top="0.47244094488188981" bottom="0.35433070866141736" header="0.31496062992125984" footer="0.31496062992125984"/>
  <pageSetup paperSize="9" scale="7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Z17"/>
  <sheetViews>
    <sheetView workbookViewId="0">
      <selection sqref="A1:D1"/>
    </sheetView>
  </sheetViews>
  <sheetFormatPr baseColWidth="10" defaultRowHeight="14.6" x14ac:dyDescent="0.4"/>
  <cols>
    <col min="1" max="1" width="7.84375" customWidth="1"/>
    <col min="2" max="2" width="12.69140625" customWidth="1"/>
    <col min="3" max="3" width="50.53515625" customWidth="1"/>
    <col min="4" max="4" width="50.3046875" customWidth="1"/>
    <col min="5" max="20" width="2.84375" customWidth="1"/>
    <col min="21" max="21" width="3.3046875" customWidth="1"/>
    <col min="22" max="23" width="5.53515625" customWidth="1"/>
    <col min="24" max="24" width="2.3828125" customWidth="1"/>
  </cols>
  <sheetData>
    <row r="1" spans="1:26" s="1" customFormat="1" ht="21.75" customHeight="1" thickBot="1" x14ac:dyDescent="0.35">
      <c r="A1" s="184" t="s">
        <v>237</v>
      </c>
      <c r="B1" s="185"/>
      <c r="C1" s="185"/>
      <c r="D1" s="186"/>
      <c r="E1" s="187" t="str">
        <f ca="1">MID(CELL("nomfichier",A1),FIND("]",CELL("nomfichier",A1))+1,20)</f>
        <v>semaine 7</v>
      </c>
      <c r="F1" s="188"/>
      <c r="G1" s="188"/>
      <c r="H1" s="188"/>
      <c r="I1" s="188"/>
      <c r="J1" s="188"/>
      <c r="K1" s="188"/>
      <c r="L1" s="188"/>
      <c r="M1" s="188"/>
      <c r="N1" s="188"/>
      <c r="O1" s="188"/>
      <c r="P1" s="188"/>
      <c r="Q1" s="188"/>
      <c r="R1" s="188"/>
      <c r="S1" s="188"/>
      <c r="T1" s="188"/>
      <c r="U1" s="188"/>
      <c r="V1" s="188"/>
      <c r="W1" s="189"/>
      <c r="X1" s="8"/>
    </row>
    <row r="2" spans="1:26" s="1" customFormat="1" ht="18.75" customHeight="1" x14ac:dyDescent="0.3">
      <c r="A2" s="221" t="str">
        <f>'semaine 1'!A2:C2</f>
        <v xml:space="preserve">ETUDIANT / APPRENTI :                                                                                                     </v>
      </c>
      <c r="B2" s="222"/>
      <c r="C2" s="222"/>
      <c r="D2" s="39" t="str">
        <f>'semaine 1'!D2</f>
        <v>ENTREPRISE :</v>
      </c>
      <c r="E2" s="190"/>
      <c r="F2" s="191"/>
      <c r="G2" s="191"/>
      <c r="H2" s="191"/>
      <c r="I2" s="191"/>
      <c r="J2" s="191"/>
      <c r="K2" s="191"/>
      <c r="L2" s="191"/>
      <c r="M2" s="191"/>
      <c r="N2" s="191"/>
      <c r="O2" s="191"/>
      <c r="P2" s="191"/>
      <c r="Q2" s="191"/>
      <c r="R2" s="191"/>
      <c r="S2" s="191"/>
      <c r="T2" s="191"/>
      <c r="U2" s="191"/>
      <c r="V2" s="191"/>
      <c r="W2" s="192"/>
      <c r="X2" s="29"/>
    </row>
    <row r="3" spans="1:26" s="1" customFormat="1" ht="18.75" customHeight="1" thickBot="1" x14ac:dyDescent="0.35">
      <c r="A3" s="218" t="str">
        <f>'semaine 1'!A3:C3</f>
        <v>Chantier :</v>
      </c>
      <c r="B3" s="219"/>
      <c r="C3" s="219"/>
      <c r="D3" s="40"/>
      <c r="E3" s="193"/>
      <c r="F3" s="194"/>
      <c r="G3" s="194"/>
      <c r="H3" s="194"/>
      <c r="I3" s="194"/>
      <c r="J3" s="194"/>
      <c r="K3" s="194"/>
      <c r="L3" s="194"/>
      <c r="M3" s="194"/>
      <c r="N3" s="194"/>
      <c r="O3" s="194"/>
      <c r="P3" s="194"/>
      <c r="Q3" s="194"/>
      <c r="R3" s="194"/>
      <c r="S3" s="194"/>
      <c r="T3" s="194"/>
      <c r="U3" s="194"/>
      <c r="V3" s="194"/>
      <c r="W3" s="195"/>
      <c r="X3" s="29"/>
    </row>
    <row r="4" spans="1:26" ht="21.75" customHeight="1" thickBot="1" x14ac:dyDescent="0.45">
      <c r="E4" s="206" t="s">
        <v>0</v>
      </c>
      <c r="F4" s="207"/>
      <c r="G4" s="207"/>
      <c r="H4" s="207"/>
      <c r="I4" s="207"/>
      <c r="J4" s="207"/>
      <c r="K4" s="207"/>
      <c r="L4" s="207"/>
      <c r="M4" s="207"/>
      <c r="N4" s="207"/>
      <c r="O4" s="207"/>
      <c r="P4" s="207"/>
      <c r="Q4" s="207"/>
      <c r="R4" s="207"/>
      <c r="S4" s="207"/>
      <c r="T4" s="207"/>
      <c r="U4" s="207"/>
      <c r="V4" s="207"/>
      <c r="W4" s="208"/>
    </row>
    <row r="5" spans="1:26" ht="70.5" customHeight="1" x14ac:dyDescent="0.4">
      <c r="C5" s="35" t="s">
        <v>48</v>
      </c>
      <c r="E5" s="209" t="s">
        <v>2</v>
      </c>
      <c r="F5" s="210"/>
      <c r="G5" s="210"/>
      <c r="H5" s="211"/>
      <c r="I5" s="209" t="s">
        <v>3</v>
      </c>
      <c r="J5" s="210"/>
      <c r="K5" s="210"/>
      <c r="L5" s="211"/>
      <c r="M5" s="209" t="s">
        <v>4</v>
      </c>
      <c r="N5" s="210"/>
      <c r="O5" s="210"/>
      <c r="P5" s="210"/>
      <c r="Q5" s="210"/>
      <c r="R5" s="210"/>
      <c r="S5" s="210"/>
      <c r="T5" s="210"/>
      <c r="U5" s="211"/>
      <c r="V5" s="212" t="s">
        <v>5</v>
      </c>
      <c r="W5" s="213"/>
      <c r="Z5" s="7"/>
    </row>
    <row r="6" spans="1:26" ht="161.25" customHeight="1" thickBot="1" x14ac:dyDescent="0.45">
      <c r="C6" s="34" t="s">
        <v>204</v>
      </c>
      <c r="D6" s="34" t="s">
        <v>205</v>
      </c>
      <c r="E6" s="200" t="s">
        <v>18</v>
      </c>
      <c r="F6" s="202" t="s">
        <v>19</v>
      </c>
      <c r="G6" s="202" t="s">
        <v>20</v>
      </c>
      <c r="H6" s="201" t="s">
        <v>21</v>
      </c>
      <c r="I6" s="200" t="s">
        <v>22</v>
      </c>
      <c r="J6" s="202" t="s">
        <v>23</v>
      </c>
      <c r="K6" s="202" t="s">
        <v>24</v>
      </c>
      <c r="L6" s="201" t="s">
        <v>25</v>
      </c>
      <c r="M6" s="200" t="s">
        <v>26</v>
      </c>
      <c r="N6" s="202" t="s">
        <v>6</v>
      </c>
      <c r="O6" s="202" t="s">
        <v>7</v>
      </c>
      <c r="P6" s="202" t="s">
        <v>8</v>
      </c>
      <c r="Q6" s="202" t="s">
        <v>9</v>
      </c>
      <c r="R6" s="202" t="s">
        <v>10</v>
      </c>
      <c r="S6" s="202" t="s">
        <v>11</v>
      </c>
      <c r="T6" s="202" t="s">
        <v>12</v>
      </c>
      <c r="U6" s="201" t="s">
        <v>13</v>
      </c>
      <c r="V6" s="200" t="s">
        <v>27</v>
      </c>
      <c r="W6" s="201" t="s">
        <v>28</v>
      </c>
    </row>
    <row r="7" spans="1:26" ht="45.75" customHeight="1" thickBot="1" x14ac:dyDescent="0.45">
      <c r="A7" s="1"/>
      <c r="B7" s="9"/>
      <c r="C7" s="10" t="s">
        <v>14</v>
      </c>
      <c r="D7" s="6" t="s">
        <v>15</v>
      </c>
      <c r="E7" s="200"/>
      <c r="F7" s="202"/>
      <c r="G7" s="202"/>
      <c r="H7" s="201"/>
      <c r="I7" s="200"/>
      <c r="J7" s="202"/>
      <c r="K7" s="202"/>
      <c r="L7" s="201"/>
      <c r="M7" s="200"/>
      <c r="N7" s="202"/>
      <c r="O7" s="202"/>
      <c r="P7" s="202"/>
      <c r="Q7" s="202"/>
      <c r="R7" s="202"/>
      <c r="S7" s="202"/>
      <c r="T7" s="202"/>
      <c r="U7" s="201"/>
      <c r="V7" s="200"/>
      <c r="W7" s="201"/>
    </row>
    <row r="8" spans="1:26" ht="40.5" customHeight="1" x14ac:dyDescent="0.4">
      <c r="A8" s="203" t="s">
        <v>54</v>
      </c>
      <c r="B8" s="11" t="s">
        <v>203</v>
      </c>
      <c r="C8" s="15"/>
      <c r="D8" s="16"/>
      <c r="E8" s="17"/>
      <c r="F8" s="18"/>
      <c r="G8" s="18"/>
      <c r="H8" s="19"/>
      <c r="I8" s="17"/>
      <c r="J8" s="18"/>
      <c r="K8" s="18"/>
      <c r="L8" s="19"/>
      <c r="M8" s="17"/>
      <c r="N8" s="18"/>
      <c r="O8" s="18"/>
      <c r="P8" s="18"/>
      <c r="Q8" s="18"/>
      <c r="R8" s="18"/>
      <c r="S8" s="18"/>
      <c r="T8" s="18"/>
      <c r="U8" s="19"/>
      <c r="V8" s="17"/>
      <c r="W8" s="19"/>
    </row>
    <row r="9" spans="1:26" ht="40.5" customHeight="1" x14ac:dyDescent="0.4">
      <c r="A9" s="204"/>
      <c r="B9" s="12" t="s">
        <v>206</v>
      </c>
      <c r="C9" s="20"/>
      <c r="D9" s="16"/>
      <c r="E9" s="17"/>
      <c r="F9" s="18"/>
      <c r="G9" s="18"/>
      <c r="H9" s="19"/>
      <c r="I9" s="17"/>
      <c r="J9" s="18"/>
      <c r="K9" s="18"/>
      <c r="L9" s="19"/>
      <c r="M9" s="17"/>
      <c r="N9" s="18"/>
      <c r="O9" s="18"/>
      <c r="P9" s="18"/>
      <c r="Q9" s="18"/>
      <c r="R9" s="18"/>
      <c r="S9" s="18"/>
      <c r="T9" s="18"/>
      <c r="U9" s="19"/>
      <c r="V9" s="17"/>
      <c r="W9" s="19"/>
    </row>
    <row r="10" spans="1:26" ht="40.5" customHeight="1" x14ac:dyDescent="0.4">
      <c r="A10" s="204"/>
      <c r="B10" s="12" t="s">
        <v>207</v>
      </c>
      <c r="C10" s="20"/>
      <c r="D10" s="16"/>
      <c r="E10" s="17"/>
      <c r="F10" s="18"/>
      <c r="G10" s="18"/>
      <c r="H10" s="19"/>
      <c r="I10" s="17"/>
      <c r="J10" s="18"/>
      <c r="K10" s="18"/>
      <c r="L10" s="19"/>
      <c r="M10" s="17"/>
      <c r="N10" s="18"/>
      <c r="O10" s="18"/>
      <c r="P10" s="18"/>
      <c r="Q10" s="18"/>
      <c r="R10" s="18"/>
      <c r="S10" s="18"/>
      <c r="T10" s="18"/>
      <c r="U10" s="19"/>
      <c r="V10" s="17"/>
      <c r="W10" s="19"/>
    </row>
    <row r="11" spans="1:26" ht="40.5" customHeight="1" x14ac:dyDescent="0.4">
      <c r="A11" s="204"/>
      <c r="B11" s="13" t="s">
        <v>208</v>
      </c>
      <c r="C11" s="20"/>
      <c r="D11" s="16"/>
      <c r="E11" s="23"/>
      <c r="F11" s="24"/>
      <c r="G11" s="24"/>
      <c r="H11" s="25"/>
      <c r="I11" s="23"/>
      <c r="J11" s="24"/>
      <c r="K11" s="24"/>
      <c r="L11" s="25"/>
      <c r="M11" s="23"/>
      <c r="N11" s="24"/>
      <c r="O11" s="24"/>
      <c r="P11" s="24"/>
      <c r="Q11" s="24"/>
      <c r="R11" s="24"/>
      <c r="S11" s="24"/>
      <c r="T11" s="24"/>
      <c r="U11" s="25"/>
      <c r="V11" s="23"/>
      <c r="W11" s="25"/>
    </row>
    <row r="12" spans="1:26" ht="40.5" customHeight="1" thickBot="1" x14ac:dyDescent="0.45">
      <c r="A12" s="205"/>
      <c r="B12" s="14" t="s">
        <v>209</v>
      </c>
      <c r="C12" s="21"/>
      <c r="D12" s="22"/>
      <c r="E12" s="26"/>
      <c r="F12" s="27"/>
      <c r="G12" s="27"/>
      <c r="H12" s="28"/>
      <c r="I12" s="26"/>
      <c r="J12" s="27"/>
      <c r="K12" s="27"/>
      <c r="L12" s="28"/>
      <c r="M12" s="26"/>
      <c r="N12" s="27"/>
      <c r="O12" s="27"/>
      <c r="P12" s="27"/>
      <c r="Q12" s="27"/>
      <c r="R12" s="27"/>
      <c r="S12" s="27"/>
      <c r="T12" s="27"/>
      <c r="U12" s="28"/>
      <c r="V12" s="26"/>
      <c r="W12" s="28"/>
    </row>
    <row r="13" spans="1:26" s="1" customFormat="1" ht="23.25" customHeight="1" x14ac:dyDescent="0.3">
      <c r="D13" s="36" t="s">
        <v>50</v>
      </c>
      <c r="E13" s="37">
        <f>SUM(E8:E12)</f>
        <v>0</v>
      </c>
      <c r="F13" s="37">
        <f t="shared" ref="F13:W13" si="0">SUM(F8:F12)</f>
        <v>0</v>
      </c>
      <c r="G13" s="37">
        <f t="shared" si="0"/>
        <v>0</v>
      </c>
      <c r="H13" s="37">
        <f t="shared" si="0"/>
        <v>0</v>
      </c>
      <c r="I13" s="37">
        <f t="shared" si="0"/>
        <v>0</v>
      </c>
      <c r="J13" s="37">
        <f t="shared" si="0"/>
        <v>0</v>
      </c>
      <c r="K13" s="37">
        <f t="shared" si="0"/>
        <v>0</v>
      </c>
      <c r="L13" s="37">
        <f t="shared" si="0"/>
        <v>0</v>
      </c>
      <c r="M13" s="37">
        <f t="shared" si="0"/>
        <v>0</v>
      </c>
      <c r="N13" s="37">
        <f t="shared" si="0"/>
        <v>0</v>
      </c>
      <c r="O13" s="37">
        <f t="shared" si="0"/>
        <v>0</v>
      </c>
      <c r="P13" s="37">
        <f t="shared" si="0"/>
        <v>0</v>
      </c>
      <c r="Q13" s="37">
        <f t="shared" si="0"/>
        <v>0</v>
      </c>
      <c r="R13" s="37">
        <f t="shared" si="0"/>
        <v>0</v>
      </c>
      <c r="S13" s="37">
        <f t="shared" si="0"/>
        <v>0</v>
      </c>
      <c r="T13" s="37">
        <f t="shared" si="0"/>
        <v>0</v>
      </c>
      <c r="U13" s="37">
        <f t="shared" si="0"/>
        <v>0</v>
      </c>
      <c r="V13" s="37">
        <f t="shared" si="0"/>
        <v>0</v>
      </c>
      <c r="W13" s="37">
        <f t="shared" si="0"/>
        <v>0</v>
      </c>
    </row>
    <row r="14" spans="1:26" s="1" customFormat="1" ht="23.25" customHeight="1" x14ac:dyDescent="0.3">
      <c r="D14" s="36" t="s">
        <v>52</v>
      </c>
      <c r="E14" s="38">
        <f>'semaine 6'!E15</f>
        <v>0</v>
      </c>
      <c r="F14" s="38">
        <f>'semaine 6'!F15</f>
        <v>0</v>
      </c>
      <c r="G14" s="38">
        <f>'semaine 6'!G15</f>
        <v>0</v>
      </c>
      <c r="H14" s="38">
        <f>'semaine 6'!H15</f>
        <v>0</v>
      </c>
      <c r="I14" s="38">
        <f>'semaine 6'!I15</f>
        <v>0</v>
      </c>
      <c r="J14" s="38">
        <f>'semaine 6'!J15</f>
        <v>0</v>
      </c>
      <c r="K14" s="38">
        <f>'semaine 6'!K15</f>
        <v>0</v>
      </c>
      <c r="L14" s="38">
        <f>'semaine 6'!L15</f>
        <v>0</v>
      </c>
      <c r="M14" s="38">
        <f>'semaine 6'!M15</f>
        <v>0</v>
      </c>
      <c r="N14" s="38">
        <f>'semaine 6'!N15</f>
        <v>0</v>
      </c>
      <c r="O14" s="38">
        <f>'semaine 6'!O15</f>
        <v>0</v>
      </c>
      <c r="P14" s="38">
        <f>'semaine 6'!P15</f>
        <v>0</v>
      </c>
      <c r="Q14" s="38">
        <f>'semaine 6'!Q15</f>
        <v>0</v>
      </c>
      <c r="R14" s="38">
        <f>'semaine 6'!R15</f>
        <v>0</v>
      </c>
      <c r="S14" s="38">
        <f>'semaine 6'!S15</f>
        <v>0</v>
      </c>
      <c r="T14" s="38">
        <f>'semaine 6'!T15</f>
        <v>0</v>
      </c>
      <c r="U14" s="38">
        <f>'semaine 6'!U15</f>
        <v>0</v>
      </c>
      <c r="V14" s="38">
        <f>'semaine 6'!V15</f>
        <v>0</v>
      </c>
      <c r="W14" s="38">
        <f>'semaine 6'!W15</f>
        <v>0</v>
      </c>
    </row>
    <row r="15" spans="1:26" s="1" customFormat="1" ht="23.25" customHeight="1" x14ac:dyDescent="0.3">
      <c r="D15" s="41" t="s">
        <v>51</v>
      </c>
      <c r="E15" s="41">
        <f>E14+E13</f>
        <v>0</v>
      </c>
      <c r="F15" s="41">
        <f t="shared" ref="F15:W15" si="1">F14+F13</f>
        <v>0</v>
      </c>
      <c r="G15" s="41">
        <f t="shared" si="1"/>
        <v>0</v>
      </c>
      <c r="H15" s="41">
        <f t="shared" si="1"/>
        <v>0</v>
      </c>
      <c r="I15" s="41">
        <f t="shared" si="1"/>
        <v>0</v>
      </c>
      <c r="J15" s="41">
        <f t="shared" si="1"/>
        <v>0</v>
      </c>
      <c r="K15" s="41">
        <f t="shared" si="1"/>
        <v>0</v>
      </c>
      <c r="L15" s="41">
        <f t="shared" si="1"/>
        <v>0</v>
      </c>
      <c r="M15" s="41">
        <f t="shared" si="1"/>
        <v>0</v>
      </c>
      <c r="N15" s="41">
        <f t="shared" si="1"/>
        <v>0</v>
      </c>
      <c r="O15" s="41">
        <f t="shared" si="1"/>
        <v>0</v>
      </c>
      <c r="P15" s="41">
        <f t="shared" si="1"/>
        <v>0</v>
      </c>
      <c r="Q15" s="41">
        <f t="shared" si="1"/>
        <v>0</v>
      </c>
      <c r="R15" s="41">
        <f t="shared" si="1"/>
        <v>0</v>
      </c>
      <c r="S15" s="41">
        <f t="shared" si="1"/>
        <v>0</v>
      </c>
      <c r="T15" s="41">
        <f t="shared" si="1"/>
        <v>0</v>
      </c>
      <c r="U15" s="41">
        <f t="shared" si="1"/>
        <v>0</v>
      </c>
      <c r="V15" s="41">
        <f t="shared" si="1"/>
        <v>0</v>
      </c>
      <c r="W15" s="41">
        <f t="shared" si="1"/>
        <v>0</v>
      </c>
    </row>
    <row r="16" spans="1:26" s="1" customFormat="1" ht="23.25" customHeight="1" x14ac:dyDescent="0.3"/>
    <row r="17" s="1" customFormat="1" ht="23.25" customHeight="1" x14ac:dyDescent="0.3"/>
  </sheetData>
  <mergeCells count="29">
    <mergeCell ref="J6:J7"/>
    <mergeCell ref="A1:D1"/>
    <mergeCell ref="E1:W3"/>
    <mergeCell ref="A2:C2"/>
    <mergeCell ref="A3:C3"/>
    <mergeCell ref="E4:W4"/>
    <mergeCell ref="E5:H5"/>
    <mergeCell ref="I5:L5"/>
    <mergeCell ref="M5:U5"/>
    <mergeCell ref="V5:W5"/>
    <mergeCell ref="W6:W7"/>
    <mergeCell ref="U6:U7"/>
    <mergeCell ref="V6:V7"/>
    <mergeCell ref="A8:A12"/>
    <mergeCell ref="Q6:Q7"/>
    <mergeCell ref="R6:R7"/>
    <mergeCell ref="S6:S7"/>
    <mergeCell ref="T6:T7"/>
    <mergeCell ref="K6:K7"/>
    <mergeCell ref="L6:L7"/>
    <mergeCell ref="M6:M7"/>
    <mergeCell ref="N6:N7"/>
    <mergeCell ref="O6:O7"/>
    <mergeCell ref="P6:P7"/>
    <mergeCell ref="E6:E7"/>
    <mergeCell ref="F6:F7"/>
    <mergeCell ref="G6:G7"/>
    <mergeCell ref="H6:H7"/>
    <mergeCell ref="I6:I7"/>
  </mergeCells>
  <pageMargins left="0.27559055118110237" right="0.43307086614173229" top="0.47244094488188981" bottom="0.35433070866141736" header="0.31496062992125984" footer="0.31496062992125984"/>
  <pageSetup paperSize="9" scale="77"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Z17"/>
  <sheetViews>
    <sheetView workbookViewId="0">
      <selection sqref="A1:D1"/>
    </sheetView>
  </sheetViews>
  <sheetFormatPr baseColWidth="10" defaultRowHeight="14.6" x14ac:dyDescent="0.4"/>
  <cols>
    <col min="1" max="1" width="7.84375" customWidth="1"/>
    <col min="2" max="2" width="12.69140625" customWidth="1"/>
    <col min="3" max="3" width="50.53515625" customWidth="1"/>
    <col min="4" max="4" width="50.3046875" customWidth="1"/>
    <col min="5" max="20" width="2.84375" customWidth="1"/>
    <col min="21" max="21" width="3.3046875" customWidth="1"/>
    <col min="22" max="23" width="5.53515625" customWidth="1"/>
    <col min="24" max="24" width="2.3828125" customWidth="1"/>
  </cols>
  <sheetData>
    <row r="1" spans="1:26" s="1" customFormat="1" ht="21.75" customHeight="1" thickBot="1" x14ac:dyDescent="0.35">
      <c r="A1" s="184" t="s">
        <v>237</v>
      </c>
      <c r="B1" s="185"/>
      <c r="C1" s="185"/>
      <c r="D1" s="186"/>
      <c r="E1" s="187" t="str">
        <f ca="1">MID(CELL("nomfichier",A1),FIND("]",CELL("nomfichier",A1))+1,20)</f>
        <v>semaine 8</v>
      </c>
      <c r="F1" s="188"/>
      <c r="G1" s="188"/>
      <c r="H1" s="188"/>
      <c r="I1" s="188"/>
      <c r="J1" s="188"/>
      <c r="K1" s="188"/>
      <c r="L1" s="188"/>
      <c r="M1" s="188"/>
      <c r="N1" s="188"/>
      <c r="O1" s="188"/>
      <c r="P1" s="188"/>
      <c r="Q1" s="188"/>
      <c r="R1" s="188"/>
      <c r="S1" s="188"/>
      <c r="T1" s="188"/>
      <c r="U1" s="188"/>
      <c r="V1" s="188"/>
      <c r="W1" s="189"/>
      <c r="X1" s="8"/>
    </row>
    <row r="2" spans="1:26" s="1" customFormat="1" ht="18.75" customHeight="1" x14ac:dyDescent="0.3">
      <c r="A2" s="221" t="str">
        <f>'semaine 1'!A2:C2</f>
        <v xml:space="preserve">ETUDIANT / APPRENTI :                                                                                                     </v>
      </c>
      <c r="B2" s="222"/>
      <c r="C2" s="222"/>
      <c r="D2" s="39" t="str">
        <f>'semaine 1'!D2</f>
        <v>ENTREPRISE :</v>
      </c>
      <c r="E2" s="190"/>
      <c r="F2" s="191"/>
      <c r="G2" s="191"/>
      <c r="H2" s="191"/>
      <c r="I2" s="191"/>
      <c r="J2" s="191"/>
      <c r="K2" s="191"/>
      <c r="L2" s="191"/>
      <c r="M2" s="191"/>
      <c r="N2" s="191"/>
      <c r="O2" s="191"/>
      <c r="P2" s="191"/>
      <c r="Q2" s="191"/>
      <c r="R2" s="191"/>
      <c r="S2" s="191"/>
      <c r="T2" s="191"/>
      <c r="U2" s="191"/>
      <c r="V2" s="191"/>
      <c r="W2" s="192"/>
      <c r="X2" s="29"/>
    </row>
    <row r="3" spans="1:26" s="1" customFormat="1" ht="18.75" customHeight="1" thickBot="1" x14ac:dyDescent="0.35">
      <c r="A3" s="218" t="str">
        <f>'semaine 1'!A3:C3</f>
        <v>Chantier :</v>
      </c>
      <c r="B3" s="219"/>
      <c r="C3" s="219"/>
      <c r="D3" s="40"/>
      <c r="E3" s="193"/>
      <c r="F3" s="194"/>
      <c r="G3" s="194"/>
      <c r="H3" s="194"/>
      <c r="I3" s="194"/>
      <c r="J3" s="194"/>
      <c r="K3" s="194"/>
      <c r="L3" s="194"/>
      <c r="M3" s="194"/>
      <c r="N3" s="194"/>
      <c r="O3" s="194"/>
      <c r="P3" s="194"/>
      <c r="Q3" s="194"/>
      <c r="R3" s="194"/>
      <c r="S3" s="194"/>
      <c r="T3" s="194"/>
      <c r="U3" s="194"/>
      <c r="V3" s="194"/>
      <c r="W3" s="195"/>
      <c r="X3" s="29"/>
    </row>
    <row r="4" spans="1:26" ht="21.75" customHeight="1" thickBot="1" x14ac:dyDescent="0.45">
      <c r="E4" s="206" t="s">
        <v>0</v>
      </c>
      <c r="F4" s="207"/>
      <c r="G4" s="207"/>
      <c r="H4" s="207"/>
      <c r="I4" s="207"/>
      <c r="J4" s="207"/>
      <c r="K4" s="207"/>
      <c r="L4" s="207"/>
      <c r="M4" s="207"/>
      <c r="N4" s="207"/>
      <c r="O4" s="207"/>
      <c r="P4" s="207"/>
      <c r="Q4" s="207"/>
      <c r="R4" s="207"/>
      <c r="S4" s="207"/>
      <c r="T4" s="207"/>
      <c r="U4" s="207"/>
      <c r="V4" s="207"/>
      <c r="W4" s="208"/>
    </row>
    <row r="5" spans="1:26" ht="70.5" customHeight="1" x14ac:dyDescent="0.4">
      <c r="C5" s="35" t="s">
        <v>48</v>
      </c>
      <c r="E5" s="209" t="s">
        <v>2</v>
      </c>
      <c r="F5" s="210"/>
      <c r="G5" s="210"/>
      <c r="H5" s="211"/>
      <c r="I5" s="209" t="s">
        <v>3</v>
      </c>
      <c r="J5" s="210"/>
      <c r="K5" s="210"/>
      <c r="L5" s="211"/>
      <c r="M5" s="209" t="s">
        <v>4</v>
      </c>
      <c r="N5" s="210"/>
      <c r="O5" s="210"/>
      <c r="P5" s="210"/>
      <c r="Q5" s="210"/>
      <c r="R5" s="210"/>
      <c r="S5" s="210"/>
      <c r="T5" s="210"/>
      <c r="U5" s="211"/>
      <c r="V5" s="212" t="s">
        <v>5</v>
      </c>
      <c r="W5" s="213"/>
      <c r="Z5" s="7"/>
    </row>
    <row r="6" spans="1:26" ht="161.25" customHeight="1" thickBot="1" x14ac:dyDescent="0.45">
      <c r="C6" s="34" t="s">
        <v>60</v>
      </c>
      <c r="D6" s="34"/>
      <c r="E6" s="200" t="s">
        <v>18</v>
      </c>
      <c r="F6" s="202" t="s">
        <v>19</v>
      </c>
      <c r="G6" s="202" t="s">
        <v>20</v>
      </c>
      <c r="H6" s="201" t="s">
        <v>21</v>
      </c>
      <c r="I6" s="200" t="s">
        <v>22</v>
      </c>
      <c r="J6" s="202" t="s">
        <v>23</v>
      </c>
      <c r="K6" s="202" t="s">
        <v>24</v>
      </c>
      <c r="L6" s="201" t="s">
        <v>25</v>
      </c>
      <c r="M6" s="200" t="s">
        <v>26</v>
      </c>
      <c r="N6" s="202" t="s">
        <v>6</v>
      </c>
      <c r="O6" s="202" t="s">
        <v>7</v>
      </c>
      <c r="P6" s="202" t="s">
        <v>8</v>
      </c>
      <c r="Q6" s="202" t="s">
        <v>9</v>
      </c>
      <c r="R6" s="202" t="s">
        <v>10</v>
      </c>
      <c r="S6" s="202" t="s">
        <v>11</v>
      </c>
      <c r="T6" s="202" t="s">
        <v>12</v>
      </c>
      <c r="U6" s="201" t="s">
        <v>13</v>
      </c>
      <c r="V6" s="200" t="s">
        <v>27</v>
      </c>
      <c r="W6" s="201" t="s">
        <v>28</v>
      </c>
    </row>
    <row r="7" spans="1:26" ht="45.75" customHeight="1" thickBot="1" x14ac:dyDescent="0.45">
      <c r="A7" s="1"/>
      <c r="B7" s="9"/>
      <c r="C7" s="10" t="s">
        <v>14</v>
      </c>
      <c r="D7" s="6" t="s">
        <v>15</v>
      </c>
      <c r="E7" s="200"/>
      <c r="F7" s="202"/>
      <c r="G7" s="202"/>
      <c r="H7" s="201"/>
      <c r="I7" s="200"/>
      <c r="J7" s="202"/>
      <c r="K7" s="202"/>
      <c r="L7" s="201"/>
      <c r="M7" s="200"/>
      <c r="N7" s="202"/>
      <c r="O7" s="202"/>
      <c r="P7" s="202"/>
      <c r="Q7" s="202"/>
      <c r="R7" s="202"/>
      <c r="S7" s="202"/>
      <c r="T7" s="202"/>
      <c r="U7" s="201"/>
      <c r="V7" s="200"/>
      <c r="W7" s="201"/>
    </row>
    <row r="8" spans="1:26" ht="40.5" customHeight="1" x14ac:dyDescent="0.4">
      <c r="A8" s="203" t="s">
        <v>54</v>
      </c>
      <c r="B8" s="11" t="s">
        <v>210</v>
      </c>
      <c r="C8" s="15"/>
      <c r="D8" s="16"/>
      <c r="E8" s="17"/>
      <c r="F8" s="18"/>
      <c r="G8" s="18"/>
      <c r="H8" s="19"/>
      <c r="I8" s="17"/>
      <c r="J8" s="18"/>
      <c r="K8" s="18"/>
      <c r="L8" s="19"/>
      <c r="M8" s="17"/>
      <c r="N8" s="18"/>
      <c r="O8" s="18"/>
      <c r="P8" s="18"/>
      <c r="Q8" s="18"/>
      <c r="R8" s="18"/>
      <c r="S8" s="18"/>
      <c r="T8" s="18"/>
      <c r="U8" s="19"/>
      <c r="V8" s="17"/>
      <c r="W8" s="19"/>
    </row>
    <row r="9" spans="1:26" ht="40.5" customHeight="1" x14ac:dyDescent="0.4">
      <c r="A9" s="204"/>
      <c r="B9" s="12" t="s">
        <v>211</v>
      </c>
      <c r="C9" s="20"/>
      <c r="D9" s="16"/>
      <c r="E9" s="17"/>
      <c r="F9" s="18"/>
      <c r="G9" s="18"/>
      <c r="H9" s="19"/>
      <c r="I9" s="17"/>
      <c r="J9" s="18"/>
      <c r="K9" s="18"/>
      <c r="L9" s="19"/>
      <c r="M9" s="17"/>
      <c r="N9" s="18"/>
      <c r="O9" s="18"/>
      <c r="P9" s="18"/>
      <c r="Q9" s="18"/>
      <c r="R9" s="18"/>
      <c r="S9" s="18"/>
      <c r="T9" s="18"/>
      <c r="U9" s="19"/>
      <c r="V9" s="17"/>
      <c r="W9" s="19"/>
    </row>
    <row r="10" spans="1:26" ht="40.5" customHeight="1" x14ac:dyDescent="0.4">
      <c r="A10" s="204"/>
      <c r="B10" s="12" t="s">
        <v>212</v>
      </c>
      <c r="C10" s="20"/>
      <c r="D10" s="16"/>
      <c r="E10" s="17"/>
      <c r="F10" s="18"/>
      <c r="G10" s="18"/>
      <c r="H10" s="19"/>
      <c r="I10" s="17"/>
      <c r="J10" s="18"/>
      <c r="K10" s="18"/>
      <c r="L10" s="19"/>
      <c r="M10" s="17"/>
      <c r="N10" s="18"/>
      <c r="O10" s="18"/>
      <c r="P10" s="18"/>
      <c r="Q10" s="18"/>
      <c r="R10" s="18"/>
      <c r="S10" s="18"/>
      <c r="T10" s="18"/>
      <c r="U10" s="19"/>
      <c r="V10" s="17"/>
      <c r="W10" s="19"/>
    </row>
    <row r="11" spans="1:26" ht="40.5" customHeight="1" x14ac:dyDescent="0.4">
      <c r="A11" s="204"/>
      <c r="B11" s="13" t="s">
        <v>213</v>
      </c>
      <c r="C11" s="20"/>
      <c r="D11" s="16"/>
      <c r="E11" s="23"/>
      <c r="F11" s="24"/>
      <c r="G11" s="24"/>
      <c r="H11" s="25"/>
      <c r="I11" s="23"/>
      <c r="J11" s="24"/>
      <c r="K11" s="24"/>
      <c r="L11" s="25"/>
      <c r="M11" s="23"/>
      <c r="N11" s="24"/>
      <c r="O11" s="24"/>
      <c r="P11" s="24"/>
      <c r="Q11" s="24"/>
      <c r="R11" s="24"/>
      <c r="S11" s="24"/>
      <c r="T11" s="24"/>
      <c r="U11" s="25"/>
      <c r="V11" s="23"/>
      <c r="W11" s="25"/>
    </row>
    <row r="12" spans="1:26" ht="40.5" customHeight="1" thickBot="1" x14ac:dyDescent="0.45">
      <c r="A12" s="205"/>
      <c r="B12" s="14" t="s">
        <v>214</v>
      </c>
      <c r="C12" s="21"/>
      <c r="D12" s="22"/>
      <c r="E12" s="26"/>
      <c r="F12" s="27"/>
      <c r="G12" s="27"/>
      <c r="H12" s="28"/>
      <c r="I12" s="26"/>
      <c r="J12" s="27"/>
      <c r="K12" s="27"/>
      <c r="L12" s="28"/>
      <c r="M12" s="26"/>
      <c r="N12" s="27"/>
      <c r="O12" s="27"/>
      <c r="P12" s="27"/>
      <c r="Q12" s="27"/>
      <c r="R12" s="27"/>
      <c r="S12" s="27"/>
      <c r="T12" s="27"/>
      <c r="U12" s="28"/>
      <c r="V12" s="26"/>
      <c r="W12" s="28"/>
    </row>
    <row r="13" spans="1:26" s="1" customFormat="1" ht="23.25" customHeight="1" x14ac:dyDescent="0.3">
      <c r="D13" s="36" t="s">
        <v>50</v>
      </c>
      <c r="E13" s="37">
        <f>SUM(E8:E12)</f>
        <v>0</v>
      </c>
      <c r="F13" s="37">
        <f t="shared" ref="F13:W13" si="0">SUM(F8:F12)</f>
        <v>0</v>
      </c>
      <c r="G13" s="37">
        <f t="shared" si="0"/>
        <v>0</v>
      </c>
      <c r="H13" s="37">
        <f t="shared" si="0"/>
        <v>0</v>
      </c>
      <c r="I13" s="37">
        <f t="shared" si="0"/>
        <v>0</v>
      </c>
      <c r="J13" s="37">
        <f t="shared" si="0"/>
        <v>0</v>
      </c>
      <c r="K13" s="37">
        <f t="shared" si="0"/>
        <v>0</v>
      </c>
      <c r="L13" s="37">
        <f t="shared" si="0"/>
        <v>0</v>
      </c>
      <c r="M13" s="37">
        <f t="shared" si="0"/>
        <v>0</v>
      </c>
      <c r="N13" s="37">
        <f t="shared" si="0"/>
        <v>0</v>
      </c>
      <c r="O13" s="37">
        <f t="shared" si="0"/>
        <v>0</v>
      </c>
      <c r="P13" s="37">
        <f t="shared" si="0"/>
        <v>0</v>
      </c>
      <c r="Q13" s="37">
        <f t="shared" si="0"/>
        <v>0</v>
      </c>
      <c r="R13" s="37">
        <f t="shared" si="0"/>
        <v>0</v>
      </c>
      <c r="S13" s="37">
        <f t="shared" si="0"/>
        <v>0</v>
      </c>
      <c r="T13" s="37">
        <f t="shared" si="0"/>
        <v>0</v>
      </c>
      <c r="U13" s="37">
        <f t="shared" si="0"/>
        <v>0</v>
      </c>
      <c r="V13" s="37">
        <f t="shared" si="0"/>
        <v>0</v>
      </c>
      <c r="W13" s="37">
        <f t="shared" si="0"/>
        <v>0</v>
      </c>
    </row>
    <row r="14" spans="1:26" s="1" customFormat="1" ht="23.25" customHeight="1" x14ac:dyDescent="0.3">
      <c r="D14" s="36" t="s">
        <v>52</v>
      </c>
      <c r="E14" s="38">
        <f>'semaine 7'!E15</f>
        <v>0</v>
      </c>
      <c r="F14" s="38">
        <f>'semaine 7'!F15</f>
        <v>0</v>
      </c>
      <c r="G14" s="38">
        <f>'semaine 7'!G15</f>
        <v>0</v>
      </c>
      <c r="H14" s="38">
        <f>'semaine 7'!H15</f>
        <v>0</v>
      </c>
      <c r="I14" s="38">
        <f>'semaine 7'!I15</f>
        <v>0</v>
      </c>
      <c r="J14" s="38">
        <f>'semaine 7'!J15</f>
        <v>0</v>
      </c>
      <c r="K14" s="38">
        <f>'semaine 7'!K15</f>
        <v>0</v>
      </c>
      <c r="L14" s="38">
        <f>'semaine 7'!L15</f>
        <v>0</v>
      </c>
      <c r="M14" s="38">
        <f>'semaine 7'!M15</f>
        <v>0</v>
      </c>
      <c r="N14" s="38">
        <f>'semaine 7'!N15</f>
        <v>0</v>
      </c>
      <c r="O14" s="38">
        <f>'semaine 7'!O15</f>
        <v>0</v>
      </c>
      <c r="P14" s="38">
        <f>'semaine 7'!P15</f>
        <v>0</v>
      </c>
      <c r="Q14" s="38">
        <f>'semaine 7'!Q15</f>
        <v>0</v>
      </c>
      <c r="R14" s="38">
        <f>'semaine 7'!R15</f>
        <v>0</v>
      </c>
      <c r="S14" s="38">
        <f>'semaine 7'!S15</f>
        <v>0</v>
      </c>
      <c r="T14" s="38">
        <f>'semaine 7'!T15</f>
        <v>0</v>
      </c>
      <c r="U14" s="38">
        <f>'semaine 7'!U15</f>
        <v>0</v>
      </c>
      <c r="V14" s="38">
        <f>'semaine 7'!V15</f>
        <v>0</v>
      </c>
      <c r="W14" s="38">
        <f>'semaine 7'!W15</f>
        <v>0</v>
      </c>
    </row>
    <row r="15" spans="1:26" s="1" customFormat="1" ht="23.25" customHeight="1" x14ac:dyDescent="0.3">
      <c r="D15" s="41" t="s">
        <v>51</v>
      </c>
      <c r="E15" s="41">
        <f>E14+E13</f>
        <v>0</v>
      </c>
      <c r="F15" s="41">
        <f t="shared" ref="F15:W15" si="1">F14+F13</f>
        <v>0</v>
      </c>
      <c r="G15" s="41">
        <f t="shared" si="1"/>
        <v>0</v>
      </c>
      <c r="H15" s="41">
        <f t="shared" si="1"/>
        <v>0</v>
      </c>
      <c r="I15" s="41">
        <f t="shared" si="1"/>
        <v>0</v>
      </c>
      <c r="J15" s="41">
        <f t="shared" si="1"/>
        <v>0</v>
      </c>
      <c r="K15" s="41">
        <f t="shared" si="1"/>
        <v>0</v>
      </c>
      <c r="L15" s="41">
        <f t="shared" si="1"/>
        <v>0</v>
      </c>
      <c r="M15" s="41">
        <f t="shared" si="1"/>
        <v>0</v>
      </c>
      <c r="N15" s="41">
        <f t="shared" si="1"/>
        <v>0</v>
      </c>
      <c r="O15" s="41">
        <f t="shared" si="1"/>
        <v>0</v>
      </c>
      <c r="P15" s="41">
        <f t="shared" si="1"/>
        <v>0</v>
      </c>
      <c r="Q15" s="41">
        <f t="shared" si="1"/>
        <v>0</v>
      </c>
      <c r="R15" s="41">
        <f t="shared" si="1"/>
        <v>0</v>
      </c>
      <c r="S15" s="41">
        <f t="shared" si="1"/>
        <v>0</v>
      </c>
      <c r="T15" s="41">
        <f t="shared" si="1"/>
        <v>0</v>
      </c>
      <c r="U15" s="41">
        <f t="shared" si="1"/>
        <v>0</v>
      </c>
      <c r="V15" s="41">
        <f t="shared" si="1"/>
        <v>0</v>
      </c>
      <c r="W15" s="41">
        <f t="shared" si="1"/>
        <v>0</v>
      </c>
    </row>
    <row r="16" spans="1:26" s="1" customFormat="1" ht="23.25" customHeight="1" x14ac:dyDescent="0.3"/>
    <row r="17" s="1" customFormat="1" ht="23.25" customHeight="1" x14ac:dyDescent="0.3"/>
  </sheetData>
  <mergeCells count="29">
    <mergeCell ref="J6:J7"/>
    <mergeCell ref="A1:D1"/>
    <mergeCell ref="E1:W3"/>
    <mergeCell ref="A2:C2"/>
    <mergeCell ref="A3:C3"/>
    <mergeCell ref="E4:W4"/>
    <mergeCell ref="E5:H5"/>
    <mergeCell ref="I5:L5"/>
    <mergeCell ref="M5:U5"/>
    <mergeCell ref="V5:W5"/>
    <mergeCell ref="W6:W7"/>
    <mergeCell ref="U6:U7"/>
    <mergeCell ref="V6:V7"/>
    <mergeCell ref="A8:A12"/>
    <mergeCell ref="Q6:Q7"/>
    <mergeCell ref="R6:R7"/>
    <mergeCell ref="S6:S7"/>
    <mergeCell ref="T6:T7"/>
    <mergeCell ref="K6:K7"/>
    <mergeCell ref="L6:L7"/>
    <mergeCell ref="M6:M7"/>
    <mergeCell ref="N6:N7"/>
    <mergeCell ref="O6:O7"/>
    <mergeCell ref="P6:P7"/>
    <mergeCell ref="E6:E7"/>
    <mergeCell ref="F6:F7"/>
    <mergeCell ref="G6:G7"/>
    <mergeCell ref="H6:H7"/>
    <mergeCell ref="I6:I7"/>
  </mergeCells>
  <pageMargins left="0.27559055118110237" right="0.43307086614173229" top="0.47244094488188981" bottom="0.35433070866141736" header="0.31496062992125984" footer="0.31496062992125984"/>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10</vt:i4>
      </vt:variant>
    </vt:vector>
  </HeadingPairs>
  <TitlesOfParts>
    <vt:vector size="21" baseType="lpstr">
      <vt:lpstr>RAPPEL compétences </vt:lpstr>
      <vt:lpstr>Sommaire type rapport activité </vt:lpstr>
      <vt:lpstr>Objectifs stagiaire-apprenti</vt:lpstr>
      <vt:lpstr>semaine 1</vt:lpstr>
      <vt:lpstr>semaine 2</vt:lpstr>
      <vt:lpstr>semaine 3</vt:lpstr>
      <vt:lpstr>semaine 4</vt:lpstr>
      <vt:lpstr>semaine 5</vt:lpstr>
      <vt:lpstr>semaine 6</vt:lpstr>
      <vt:lpstr>semaine 7</vt:lpstr>
      <vt:lpstr>semaine 8</vt:lpstr>
      <vt:lpstr>'Objectifs stagiaire-apprenti'!Zone_d_impression</vt:lpstr>
      <vt:lpstr>'semaine 1'!Zone_d_impression</vt:lpstr>
      <vt:lpstr>'semaine 2'!Zone_d_impression</vt:lpstr>
      <vt:lpstr>'semaine 3'!Zone_d_impression</vt:lpstr>
      <vt:lpstr>'semaine 4'!Zone_d_impression</vt:lpstr>
      <vt:lpstr>'semaine 5'!Zone_d_impression</vt:lpstr>
      <vt:lpstr>'semaine 6'!Zone_d_impression</vt:lpstr>
      <vt:lpstr>'semaine 7'!Zone_d_impression</vt:lpstr>
      <vt:lpstr>'semaine 8'!Zone_d_impression</vt:lpstr>
      <vt:lpstr>'Sommaire type rapport activité '!Zone_d_impression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cdziubanowski</cp:lastModifiedBy>
  <cp:lastPrinted>2016-05-24T08:17:58Z</cp:lastPrinted>
  <dcterms:created xsi:type="dcterms:W3CDTF">2012-05-04T12:10:34Z</dcterms:created>
  <dcterms:modified xsi:type="dcterms:W3CDTF">2020-01-05T13:33:35Z</dcterms:modified>
</cp:coreProperties>
</file>